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/>
  <mc:AlternateContent xmlns:mc="http://schemas.openxmlformats.org/markup-compatibility/2006">
    <mc:Choice Requires="x15">
      <x15ac:absPath xmlns:x15ac="http://schemas.microsoft.com/office/spreadsheetml/2010/11/ac" url="C:\Users\user\Desktop\Рабочий стол\Оптинвесттрейд\Прайс\"/>
    </mc:Choice>
  </mc:AlternateContent>
  <xr:revisionPtr revIDLastSave="0" documentId="13_ncr:1_{C6C9CF01-1312-40AA-9FB0-77ECC60D8427}" xr6:coauthVersionLast="47" xr6:coauthVersionMax="47" xr10:uidLastSave="{00000000-0000-0000-0000-000000000000}"/>
  <bookViews>
    <workbookView xWindow="-108" yWindow="-108" windowWidth="23256" windowHeight="13896" xr2:uid="{00000000-000D-0000-FFFF-FFFF00000000}"/>
  </bookViews>
  <sheets>
    <sheet name="23.03" sheetId="4" r:id="rId1"/>
  </sheets>
  <definedNames>
    <definedName name="_xlnm._FilterDatabase" localSheetId="0" hidden="1">'23.03'!$A$5:$BR$255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8" i="4" l="1"/>
  <c r="E9" i="4"/>
  <c r="E10" i="4"/>
  <c r="E11" i="4"/>
  <c r="E12" i="4"/>
  <c r="E13" i="4"/>
  <c r="E14" i="4"/>
  <c r="E15" i="4"/>
  <c r="E7" i="4"/>
  <c r="E22" i="4"/>
  <c r="E23" i="4"/>
  <c r="E21" i="4"/>
  <c r="E289" i="4"/>
  <c r="E17" i="4"/>
  <c r="E18" i="4"/>
  <c r="E169" i="4"/>
  <c r="E170" i="4"/>
  <c r="E171" i="4"/>
  <c r="E172" i="4"/>
  <c r="E168" i="4"/>
  <c r="D57" i="4"/>
  <c r="D58" i="4"/>
  <c r="D59" i="4"/>
  <c r="D60" i="4"/>
  <c r="D56" i="4"/>
  <c r="D324" i="4"/>
  <c r="D323" i="4"/>
  <c r="D322" i="4"/>
  <c r="D321" i="4"/>
  <c r="D320" i="4"/>
  <c r="D319" i="4"/>
  <c r="D318" i="4"/>
  <c r="D317" i="4"/>
  <c r="D316" i="4"/>
  <c r="D315" i="4"/>
  <c r="D314" i="4"/>
  <c r="D313" i="4"/>
  <c r="D312" i="4"/>
  <c r="D311" i="4"/>
  <c r="D310" i="4"/>
  <c r="D309" i="4"/>
  <c r="D308" i="4"/>
  <c r="D307" i="4"/>
  <c r="D306" i="4"/>
  <c r="D305" i="4"/>
  <c r="D304" i="4"/>
  <c r="D303" i="4"/>
  <c r="D302" i="4"/>
  <c r="D301" i="4"/>
  <c r="D300" i="4"/>
  <c r="D299" i="4"/>
  <c r="D298" i="4"/>
  <c r="D297" i="4"/>
  <c r="D296" i="4"/>
  <c r="D295" i="4"/>
  <c r="D294" i="4"/>
  <c r="D293" i="4"/>
  <c r="D292" i="4"/>
  <c r="D187" i="4"/>
  <c r="D173" i="4"/>
  <c r="D258" i="4"/>
  <c r="D259" i="4"/>
  <c r="D260" i="4"/>
  <c r="D261" i="4"/>
  <c r="D262" i="4"/>
  <c r="D263" i="4"/>
  <c r="D264" i="4"/>
  <c r="D265" i="4"/>
  <c r="D266" i="4"/>
  <c r="D267" i="4"/>
  <c r="D268" i="4"/>
  <c r="D269" i="4"/>
  <c r="D270" i="4"/>
  <c r="D271" i="4"/>
  <c r="D272" i="4"/>
  <c r="D273" i="4"/>
  <c r="D274" i="4"/>
  <c r="D275" i="4"/>
  <c r="D276" i="4"/>
  <c r="D277" i="4"/>
  <c r="D278" i="4"/>
  <c r="D279" i="4"/>
  <c r="D280" i="4"/>
  <c r="E257" i="4"/>
  <c r="D257" i="4" s="1"/>
  <c r="D291" i="4" l="1"/>
  <c r="E206" i="4"/>
  <c r="E205" i="4"/>
  <c r="E287" i="4"/>
  <c r="E286" i="4"/>
  <c r="E285" i="4"/>
  <c r="E284" i="4"/>
  <c r="E283" i="4"/>
  <c r="E338" i="4"/>
  <c r="E337" i="4"/>
  <c r="E336" i="4"/>
  <c r="E335" i="4"/>
  <c r="E334" i="4"/>
  <c r="E333" i="4"/>
  <c r="E332" i="4"/>
  <c r="E331" i="4"/>
  <c r="E330" i="4"/>
  <c r="E329" i="4"/>
  <c r="E328" i="4"/>
  <c r="E327" i="4"/>
  <c r="E326" i="4"/>
  <c r="E134" i="4"/>
  <c r="E135" i="4"/>
  <c r="E136" i="4"/>
  <c r="E137" i="4"/>
  <c r="E138" i="4"/>
  <c r="E139" i="4"/>
  <c r="E133" i="4"/>
  <c r="E50" i="4"/>
  <c r="E175" i="4"/>
  <c r="E176" i="4"/>
  <c r="E178" i="4"/>
  <c r="E174" i="4"/>
  <c r="E224" i="4"/>
  <c r="E225" i="4"/>
  <c r="E69" i="4" l="1"/>
  <c r="E215" i="4"/>
  <c r="E141" i="4" l="1"/>
  <c r="E142" i="4"/>
  <c r="E140" i="4"/>
  <c r="E51" i="4"/>
  <c r="E179" i="4"/>
  <c r="E211" i="4"/>
  <c r="E212" i="4"/>
  <c r="E210" i="4"/>
  <c r="E54" i="4" l="1"/>
  <c r="E53" i="4"/>
  <c r="E29" i="4" l="1"/>
  <c r="E26" i="4" l="1"/>
  <c r="E25" i="4"/>
  <c r="E281" i="4" l="1"/>
  <c r="E250" i="4" l="1"/>
  <c r="E249" i="4"/>
  <c r="E248" i="4"/>
  <c r="E247" i="4"/>
  <c r="E246" i="4"/>
  <c r="E245" i="4"/>
  <c r="E244" i="4"/>
  <c r="E243" i="4"/>
  <c r="E242" i="4"/>
  <c r="E241" i="4"/>
  <c r="E251" i="4"/>
  <c r="E180" i="4"/>
  <c r="E181" i="4"/>
  <c r="E151" i="4"/>
  <c r="E182" i="4" l="1"/>
  <c r="E184" i="4"/>
  <c r="E185" i="4"/>
  <c r="E183" i="4"/>
  <c r="E102" i="4" l="1"/>
  <c r="E27" i="4" l="1"/>
  <c r="E226" i="4" l="1"/>
  <c r="E230" i="4"/>
  <c r="E145" i="4"/>
  <c r="E146" i="4"/>
  <c r="E156" i="4"/>
  <c r="E157" i="4"/>
  <c r="E158" i="4"/>
  <c r="E159" i="4"/>
  <c r="E160" i="4"/>
  <c r="E153" i="4"/>
  <c r="E189" i="4"/>
  <c r="E216" i="4"/>
</calcChain>
</file>

<file path=xl/sharedStrings.xml><?xml version="1.0" encoding="utf-8"?>
<sst xmlns="http://schemas.openxmlformats.org/spreadsheetml/2006/main" count="1110" uniqueCount="692">
  <si>
    <t xml:space="preserve">Наименование </t>
  </si>
  <si>
    <t>Фото</t>
  </si>
  <si>
    <t>Цена без НДС</t>
  </si>
  <si>
    <t>Цена с НДС</t>
  </si>
  <si>
    <t>Производитель</t>
  </si>
  <si>
    <t>Китай</t>
  </si>
  <si>
    <t>Кол-во в упаковке шт.</t>
  </si>
  <si>
    <t>Штрих код</t>
  </si>
  <si>
    <t>№</t>
  </si>
  <si>
    <t>Щетка для чистки рыбы</t>
  </si>
  <si>
    <t>Лента малярная 50 метров  48 мм(Ш) * 50 М (Д) толщина 135 mic</t>
  </si>
  <si>
    <t>Шторка для ванны (180*180)</t>
  </si>
  <si>
    <t xml:space="preserve">Набор: Коврик для ванной комплект 2шт. (Цвета в ассортименте) 50*80 см +50*
40 см
</t>
  </si>
  <si>
    <t xml:space="preserve">3660495432891	</t>
  </si>
  <si>
    <t>Кружка керамическая Новогодняя 500мл.в коробке (SA004)</t>
  </si>
  <si>
    <t xml:space="preserve">4606900515123	</t>
  </si>
  <si>
    <t>Шары новогодние диаметр 3 см в тубе (ассортимент)</t>
  </si>
  <si>
    <t>Остатки шт.</t>
  </si>
  <si>
    <t xml:space="preserve">Примечания </t>
  </si>
  <si>
    <t xml:space="preserve">Cалфетки универсальные из микрофибры 30*30см. (артикул ТР004) </t>
  </si>
  <si>
    <t xml:space="preserve">Губка для мытья посуды 9*6*3см. (артикул ТР013) </t>
  </si>
  <si>
    <t>Венок Рождественский (Диаметр 35 см)</t>
  </si>
  <si>
    <t>Беларусь</t>
  </si>
  <si>
    <t>Мишура двух метровая д диаметр 9СМ</t>
  </si>
  <si>
    <t>Ролик для чистки одежды +4 сменных блока</t>
  </si>
  <si>
    <t>ТВ-приставка H96 МАХ RK3318</t>
  </si>
  <si>
    <t>Товар сертифицирован</t>
  </si>
  <si>
    <t>Душ лейка</t>
  </si>
  <si>
    <t>Футбольный Мяч</t>
  </si>
  <si>
    <t>Кружка керамическая  380 мл. (SA002)</t>
  </si>
  <si>
    <t>Кружка керамическая  200 мл. (SA001)</t>
  </si>
  <si>
    <t>Кружка керамическая  380мл. (SA003)</t>
  </si>
  <si>
    <t>Кружка керамическая  380мл.(SA006)</t>
  </si>
  <si>
    <t>Кружка керамическая  200мл. (SA005)</t>
  </si>
  <si>
    <t>Кружка керамическая  200мл. (SA007)</t>
  </si>
  <si>
    <t xml:space="preserve">Лампада Ритуальная </t>
  </si>
  <si>
    <t xml:space="preserve">Цветы искусственные </t>
  </si>
  <si>
    <t>VETTA Крючки самоклеящиеся в пакете, 2 шт, пластик, металл, 3 дизайна</t>
  </si>
  <si>
    <t>Шторка для ванной, ЭВА, 100 г/м2, 180x180см, 12 колец, 3D, полоски, синий</t>
  </si>
  <si>
    <t>Венчик, нейлон</t>
  </si>
  <si>
    <t>Набор резинок 95-100шт, d1,5см, силикон, 3-4 цвета</t>
  </si>
  <si>
    <t>Органайзер настенный, пластик, 25х19,8х6 см</t>
  </si>
  <si>
    <t>Набор шнурков 6шт, силикон, 9см, 4 цвета</t>
  </si>
  <si>
    <t>Кисточка силиконовая</t>
  </si>
  <si>
    <t>Айвори Ложка поварская, нейлон</t>
  </si>
  <si>
    <t>VETTA Насадка для окномойки, 2шт, 25x5 см, полиэстер, 4 цвета</t>
  </si>
  <si>
    <t>РОКОТ Хомут нейлоновый для стяжки 2,5х200мм, черный 50шт/уп</t>
  </si>
  <si>
    <t>РОКОТ Хомут нейлоновый для стяжки 4,7х300мм, черный 30шт/пак</t>
  </si>
  <si>
    <t xml:space="preserve">                                                                 Общество с ограниченной ответственностью «ОптИнвестТрейд» УНП 193681610 Республика Беларусь г. Минск Тел. +375 (29) 505-94-89 Email: optinvestrade@mail.ru сайт www.optasia.by </t>
  </si>
  <si>
    <t>2410000002191/6939651060016</t>
  </si>
  <si>
    <t>Шнурки для обуви 6 пар, круглое сечение, цвет белый, черный и коричневый 100см</t>
  </si>
  <si>
    <t>Шнурки для обуви ,плоское сечение,10 пар 100см</t>
  </si>
  <si>
    <t>Шнурки для обуви "Нужные вещи", круглое сечение, цвет микс, 10 пар, 100см</t>
  </si>
  <si>
    <t>Щетка для обуви деревянная с натуральным ворсом "Полезная", цвет бежевый, 17,5см</t>
  </si>
  <si>
    <t>Чехол для одежды Селфи 60х137 пвх, прозрачный</t>
  </si>
  <si>
    <t>Станки одноразовые для бритья 5шт женские "Ультрамарин", 2 лезвия, цвет розовый</t>
  </si>
  <si>
    <t>Набор косметический "Beauty", кисточка и лопатка, чаша и 5 масок, три мерных ложки, баночка и пульверизатор</t>
  </si>
  <si>
    <t>Пилка наждачная профессиональная "ЭЛЛА", дракон, 100/180грит, 2,8*17,8см</t>
  </si>
  <si>
    <t>Пилка наждачная профессиональная "ЭЛЛА", пионы, 100/180грит, 2,8*17,8см</t>
  </si>
  <si>
    <t>Пилка наждачная профессиональная "ЭЛЛА", пончики, 100/180грит, 2,8*17,8см</t>
  </si>
  <si>
    <t>Маска для сна "Empire of Sleep", Богиня, 19,5*8,10 (упаковка ZIPпакет)</t>
  </si>
  <si>
    <t>Маска для сна "Empire of Sleep", Сияй!, 19,5*8,11 (упаковка ZIPпакет)</t>
  </si>
  <si>
    <t>Маска для сна "Empire of Sleep", Я вижу розовые сны, 19,5*8,5 (упаковка ZIPпакет)</t>
  </si>
  <si>
    <t>Сумка - шоппер с карабином "ИДЕЯДОМА", принт котики, 60*38см/нагрузка до 10кг (инд. пакет истикер)</t>
  </si>
  <si>
    <t>Сумка - шоппер с карабином "ИДЕЯДОМА", принт ромбы, 60*38см/нагрузка до 10кг (инд. пакет истикер)</t>
  </si>
  <si>
    <t>Бретели бежевого цвета 1,8см</t>
  </si>
  <si>
    <t>Бретели белого цвета 1,8см</t>
  </si>
  <si>
    <t>Бретели белого цвета 1см</t>
  </si>
  <si>
    <t>Бретели черного цвета 1,8см</t>
  </si>
  <si>
    <t>Бретели черного цвета 1см</t>
  </si>
  <si>
    <t>Резинки для волос 15шт "МИНДАЛЬ", оттенки фиолетового, d-2см</t>
  </si>
  <si>
    <t>Повязка на глаза для сна "Sweet dream -  Koala Molly"</t>
  </si>
  <si>
    <t>Повязка на глаза для сна "Sweet dream -  Unicorn Mint"</t>
  </si>
  <si>
    <t>Повязка на глаза для сна "Sweet dream - Corgi Rupert"</t>
  </si>
  <si>
    <t>Повязка на голову "New collection Vostok - Всегда права", цвет черный, розовый, голубой и сиреневый, 20*6см ( упаковка б</t>
  </si>
  <si>
    <t>Повязка на голову "New collection Vostok - Злая Зая", цвет розовый, серый, голубой и сиреневый, 20*6см</t>
  </si>
  <si>
    <t>Повязка на голову "Кокетка - Miss Beauty"</t>
  </si>
  <si>
    <t>Резинка для волос 1шт "МАЛЬТА", квадратик, микс 5 цветов, d-5см (подвес Единорог)</t>
  </si>
  <si>
    <t>Резинки для волос 2шт "МАРУ", бантики, микс 5 цветов, d-5,5см (подвес Единорог)</t>
  </si>
  <si>
    <t>Резинка для волос 1шт "Кокетка - Mirabelle", цвет коричневый</t>
  </si>
  <si>
    <t>Расческа детская "РОЗОВОЕ ОБЛАКО", единорог, 15*2,5см (пакет с подвесом)</t>
  </si>
  <si>
    <t>Расческа детская "ФИОЛЕТОВОЕ ОБЛАКО", единорог, 15*2,5см</t>
  </si>
  <si>
    <t>Расческа детская складная "РОЗОВОЕ ОБЛАКО", русалочка, 19,5*2,5*10см</t>
  </si>
  <si>
    <t>Расческа массажная детская "ЕДИНОРОЖКИ", микс 4 дизайна, 16*8см</t>
  </si>
  <si>
    <t>Расческа классическая с ручкой "КОТИКИ", микс 4 цвета, 21*4,8см</t>
  </si>
  <si>
    <t>Зеркало косметическое "КОТИКИ", микс 4 дизайна, 23,4*12см</t>
  </si>
  <si>
    <t>Нитки в наборе 10шт, цвет микс, 40м.</t>
  </si>
  <si>
    <t>Швейный набор для рукоделия в боксе "Favorite Hous ", цвет пудровый, 29 предметов, 8*13см</t>
  </si>
  <si>
    <t>Повязка на голову "Кокетка - Beauty Богиня", микс 4 цвета, 6,5*16см</t>
  </si>
  <si>
    <t xml:space="preserve">Лента малярная 20 метров  48 мм(Ш) * 20 М (Д) </t>
  </si>
  <si>
    <t>Перчатки хозяйственные (упаковка 12 пар)</t>
  </si>
  <si>
    <t>Набор для полива: Душ-пистолет (4 предмета)</t>
  </si>
  <si>
    <t>Ошейник от блох и клещей</t>
  </si>
  <si>
    <t>Мочалка косичка банная 18*6см (артикул ТР011)</t>
  </si>
  <si>
    <t>Бутылочка косметическая с пульверизатором "Атланта", цвет микс, 50 мл.</t>
  </si>
  <si>
    <t>Зеркало косметическое с увеличением в 5 раз d-7,5см</t>
  </si>
  <si>
    <t>Сумка - шоппер с карабином "ИДЕЯДОМА", принт леопард, 60*38см/нагрузка до 10кг (инд. пакет истикер)</t>
  </si>
  <si>
    <t>Сумка - шоппер с карабином "ИДЕЯДОМА", принт собачки, 60*38см/нагрузка до 10кг (инд. пакет истикер)</t>
  </si>
  <si>
    <t>Швейный набор для рукоделия в боксе "Favorite Hous ", цвет чёрный, 21 предмет</t>
  </si>
  <si>
    <t>Зажим для волос 12шт "Your Style - Матте", цвет микс, 6см</t>
  </si>
  <si>
    <t>VETTA Корзинка подвесная для кухонных шкафов, 27х23см, металл</t>
  </si>
  <si>
    <t>VETTA Воронка складная для банок и бутылок, 7см, силикон</t>
  </si>
  <si>
    <t>VETTA Набор вешалок 3шт, 38 см, дерево, тканное покрытие</t>
  </si>
  <si>
    <t>VETTA Шторка для ванной, ПЕВА, 80 г/м2, 180x180см, с принтом,"Геометрия", 4 дизайна</t>
  </si>
  <si>
    <t>VETTA Шторка для ванной, ПЕВА, 30г/м2, 180x180 см, Цветы, 602</t>
  </si>
  <si>
    <t>VETTA Шторка для ванной, ПЕВА, 30 г/м2, 180x180 см, Цветы, 603</t>
  </si>
  <si>
    <t>VETTA Мыльница с крышкой "Шестилистник", пластик, 11,5х8х3,8см, 4 цвета</t>
  </si>
  <si>
    <t>VETTA Стакан для ванной комнаты полосатый, пластик, 2 цвета</t>
  </si>
  <si>
    <t>VETTA Дозатор для жидкого мыла полосатый, пластик, 180мл, 2 цвета</t>
  </si>
  <si>
    <t>VETTA Держатель для бумажных полотенец, металл, 13х27,5см, #276</t>
  </si>
  <si>
    <t>SATOSHI Орис Нож кухонный универсальный 15см, нерж.сталь с антиналипающим покрытием, софт-тач</t>
  </si>
  <si>
    <t>SATOSHI Норден Набор ножей кухонных 5пр, в магнитной коробке</t>
  </si>
  <si>
    <t>SATOSHI Ривьера Набор досок разделочных гибких 4шт, 28х21см, фрукты\овощи\рыба\мясо, пластик</t>
  </si>
  <si>
    <t>SATOSHI Овощечистка 5 в 1, 18х8см, 2 лезвия, нерж.сталь</t>
  </si>
  <si>
    <t>Штопор с открывалкой и ножом 11х2см, нерж.сталь</t>
  </si>
  <si>
    <t>Артикул</t>
  </si>
  <si>
    <t>414-117</t>
  </si>
  <si>
    <t>422-001</t>
  </si>
  <si>
    <t>444-169</t>
  </si>
  <si>
    <t>455-046</t>
  </si>
  <si>
    <t>461-515</t>
  </si>
  <si>
    <t>461-602</t>
  </si>
  <si>
    <t>461-603</t>
  </si>
  <si>
    <t>463-228</t>
  </si>
  <si>
    <t>463-838</t>
  </si>
  <si>
    <t>463-839</t>
  </si>
  <si>
    <t>485-071</t>
  </si>
  <si>
    <t>803-367</t>
  </si>
  <si>
    <t>803-420</t>
  </si>
  <si>
    <t>852-147</t>
  </si>
  <si>
    <t>882-410</t>
  </si>
  <si>
    <t>884-524</t>
  </si>
  <si>
    <t xml:space="preserve">Минимальный заказ </t>
  </si>
  <si>
    <t>Lp003</t>
  </si>
  <si>
    <t>414-083</t>
  </si>
  <si>
    <t>440-079</t>
  </si>
  <si>
    <t>856-128</t>
  </si>
  <si>
    <t>881-285</t>
  </si>
  <si>
    <t>5</t>
  </si>
  <si>
    <t>881-261</t>
  </si>
  <si>
    <t>10</t>
  </si>
  <si>
    <t>11</t>
  </si>
  <si>
    <t>12</t>
  </si>
  <si>
    <t>641-018</t>
  </si>
  <si>
    <t>641-023</t>
  </si>
  <si>
    <t>SL008</t>
  </si>
  <si>
    <t>14</t>
  </si>
  <si>
    <t>8</t>
  </si>
  <si>
    <t>1</t>
  </si>
  <si>
    <t>2</t>
  </si>
  <si>
    <t>461-470</t>
  </si>
  <si>
    <t>20</t>
  </si>
  <si>
    <t>444-417</t>
  </si>
  <si>
    <t>15</t>
  </si>
  <si>
    <t>ТР004</t>
  </si>
  <si>
    <t>ТР011</t>
  </si>
  <si>
    <t>ТР013</t>
  </si>
  <si>
    <t>7</t>
  </si>
  <si>
    <t>3</t>
  </si>
  <si>
    <t>308-210</t>
  </si>
  <si>
    <t>952-007</t>
  </si>
  <si>
    <t>952-033</t>
  </si>
  <si>
    <t>975-081</t>
  </si>
  <si>
    <t>839-034</t>
  </si>
  <si>
    <t>428-534</t>
  </si>
  <si>
    <t>578-104</t>
  </si>
  <si>
    <t>456-507</t>
  </si>
  <si>
    <t>456-504</t>
  </si>
  <si>
    <t>456-505</t>
  </si>
  <si>
    <t>646-472</t>
  </si>
  <si>
    <t>646-473</t>
  </si>
  <si>
    <t>646-467</t>
  </si>
  <si>
    <t>945-137</t>
  </si>
  <si>
    <t>945-136</t>
  </si>
  <si>
    <t>945-140</t>
  </si>
  <si>
    <t>945-138</t>
  </si>
  <si>
    <t>865-0397</t>
  </si>
  <si>
    <t>865-0395</t>
  </si>
  <si>
    <t>865-0394</t>
  </si>
  <si>
    <t>865-0399</t>
  </si>
  <si>
    <t>865-0398</t>
  </si>
  <si>
    <t>545-0243</t>
  </si>
  <si>
    <t>646-458</t>
  </si>
  <si>
    <t>646-457</t>
  </si>
  <si>
    <t>646-455</t>
  </si>
  <si>
    <t>789-393</t>
  </si>
  <si>
    <t>641-092</t>
  </si>
  <si>
    <t>641-160</t>
  </si>
  <si>
    <t>486-066</t>
  </si>
  <si>
    <t>486-067</t>
  </si>
  <si>
    <t>428-830</t>
  </si>
  <si>
    <t>428-845</t>
  </si>
  <si>
    <t>589-111</t>
  </si>
  <si>
    <t>316-323</t>
  </si>
  <si>
    <t>215-893</t>
  </si>
  <si>
    <t>215-898</t>
  </si>
  <si>
    <t>215-901</t>
  </si>
  <si>
    <t>215-931</t>
  </si>
  <si>
    <t>674-194</t>
  </si>
  <si>
    <t>421-301</t>
  </si>
  <si>
    <t>333-807</t>
  </si>
  <si>
    <t>460-121</t>
  </si>
  <si>
    <t>333-804</t>
  </si>
  <si>
    <t>17</t>
  </si>
  <si>
    <t>18</t>
  </si>
  <si>
    <t>19</t>
  </si>
  <si>
    <t>788-467</t>
  </si>
  <si>
    <t>452-1868</t>
  </si>
  <si>
    <t>SA001</t>
  </si>
  <si>
    <t>SA003</t>
  </si>
  <si>
    <t>965-106</t>
  </si>
  <si>
    <t>VETTA Набор дорожный, 2 цвета (мыльница + футляр под зубную щётку)</t>
  </si>
  <si>
    <t>VETTA Карниз для ванной 2м, белый Народная цена, алюм.</t>
  </si>
  <si>
    <t>444-268</t>
  </si>
  <si>
    <t>463-068</t>
  </si>
  <si>
    <t>464-007</t>
  </si>
  <si>
    <t>VETTA Губка для удаления пятен, розовая, меламин, 9х6х3см</t>
  </si>
  <si>
    <t>VETTA Сметка для удаления пыли, пластик, текстиль 55х7см, 4 цвета, H320</t>
  </si>
  <si>
    <t>VETTA Набор вешалок для одежды 2шт, 42см, без перекладины, с покрытием флок</t>
  </si>
  <si>
    <t>VETTA Пакет вакуумный 68х98см с ароматом лаванды</t>
  </si>
  <si>
    <t>VETTA Шторка для ванной, с утяжелителем, полиэстер, 80 г/м2, 180х180см, Листья, 006</t>
  </si>
  <si>
    <t>VETTA Шторка для ванной, с утяжелителем, полиэстер, 80 г/м2, 180х180см, Энимал, 009</t>
  </si>
  <si>
    <t>VETTA Дозатор для жидкого мыла "Ла Рош 2", керамика, 2 дизайна (без мет.)</t>
  </si>
  <si>
    <t>VETTA Дозатор для жидкого мыла, пластик, 7х17 см</t>
  </si>
  <si>
    <t>VETTA Шапочка для душа водостойкая повышенной плотности, полиэстер</t>
  </si>
  <si>
    <t>VETTA Вантуз гофрированный, h29см</t>
  </si>
  <si>
    <t>VETTA Пробка для ванны с цепочкой 29см, резина, d4см</t>
  </si>
  <si>
    <t>VETTA Ёрш для туалета полосатый, пластик, 41,5х11,5см, 2 цвета</t>
  </si>
  <si>
    <t>VETTA Подставка для кухонных принадлежностей 13х13см, силикон</t>
  </si>
  <si>
    <t>441-107</t>
  </si>
  <si>
    <t>445-113</t>
  </si>
  <si>
    <t>456-077</t>
  </si>
  <si>
    <t>457-050</t>
  </si>
  <si>
    <t>461-006</t>
  </si>
  <si>
    <t>461-009</t>
  </si>
  <si>
    <t>463-185</t>
  </si>
  <si>
    <t>463-208</t>
  </si>
  <si>
    <t>463-243</t>
  </si>
  <si>
    <t>463-516</t>
  </si>
  <si>
    <t>463-755</t>
  </si>
  <si>
    <t>463-840</t>
  </si>
  <si>
    <t>856-006</t>
  </si>
  <si>
    <t>Авто</t>
  </si>
  <si>
    <t>Аксессуары</t>
  </si>
  <si>
    <t>Галантерея</t>
  </si>
  <si>
    <t>Интерьер для дома</t>
  </si>
  <si>
    <t xml:space="preserve">Новый Год </t>
  </si>
  <si>
    <t xml:space="preserve">Принадлежности для ухода </t>
  </si>
  <si>
    <t>Ритуальные товары</t>
  </si>
  <si>
    <t xml:space="preserve">Товар для телевизора </t>
  </si>
  <si>
    <t xml:space="preserve">Товары для животных </t>
  </si>
  <si>
    <t>Товары для кухни</t>
  </si>
  <si>
    <t>Товары для строительства</t>
  </si>
  <si>
    <t>Товары для уборки</t>
  </si>
  <si>
    <t>Товары по уходу за одеждой и обувью</t>
  </si>
  <si>
    <t>Товары для ванной и туалета</t>
  </si>
  <si>
    <t>Сад и огород</t>
  </si>
  <si>
    <t>Рукоделие</t>
  </si>
  <si>
    <t>Заказ</t>
  </si>
  <si>
    <t xml:space="preserve">Мочалка банная </t>
  </si>
  <si>
    <t>ТР012</t>
  </si>
  <si>
    <t>Футляр для принадлежностей 3Д рисунок</t>
  </si>
  <si>
    <t>Канцелярские товары</t>
  </si>
  <si>
    <t>LP-003</t>
  </si>
  <si>
    <t>Набор Ручки шариковые 10 шт.</t>
  </si>
  <si>
    <t>LP-001</t>
  </si>
  <si>
    <t>33</t>
  </si>
  <si>
    <t>Ошейник для домашних животных 30 cм
(PE001) - градиент</t>
  </si>
  <si>
    <t>Ошейник для домашних животных 30 cм
(РЕ002) - спорт</t>
  </si>
  <si>
    <t>Ошейник для домашних животных 30-40 cм
(РЕ003) - цветной принт</t>
  </si>
  <si>
    <t>Ошейник для домашних животных 30-40 cм
(РЕ004) - светоотражающий</t>
  </si>
  <si>
    <t>Шлейка + поводок для собак и кошек (РЕ008) с цветным бантиком микс цветов</t>
  </si>
  <si>
    <t>Шлейка + поводок для собак и кошек (РЕ010) с черным бантиком микс цветов</t>
  </si>
  <si>
    <t>Шлейка + поводок для собак и кошек (РЕ012) супер мэн микс цветов</t>
  </si>
  <si>
    <t>Ошейник для домашних животных 63 cм от блох в металической банке</t>
  </si>
  <si>
    <t>Игрушка для животных "Курица-кричалка" - 27 см.</t>
  </si>
  <si>
    <t>Губка для мытья посуды (артикул ТР015)</t>
  </si>
  <si>
    <t>ТР015</t>
  </si>
  <si>
    <t>Расческа массажная</t>
  </si>
  <si>
    <t>Распылительная насадка</t>
  </si>
  <si>
    <t>441-108</t>
  </si>
  <si>
    <t>Поводок для собак и кошек (РЕ011) светоотражающий 1,2м.</t>
  </si>
  <si>
    <t>Поводок для собак и кошек (РЕ014) микс цветов с мягкой ручкой 1,2м.</t>
  </si>
  <si>
    <t>Поводок с пружиной  (РЕ013) с пружиной 1.3м-2м</t>
  </si>
  <si>
    <t>PE001</t>
  </si>
  <si>
    <t>PE002</t>
  </si>
  <si>
    <t>PE003</t>
  </si>
  <si>
    <t>PE004</t>
  </si>
  <si>
    <t>PE008</t>
  </si>
  <si>
    <t>PE010</t>
  </si>
  <si>
    <t>PE012</t>
  </si>
  <si>
    <t>PE011</t>
  </si>
  <si>
    <t>PE013</t>
  </si>
  <si>
    <t>PE014</t>
  </si>
  <si>
    <t>PE0</t>
  </si>
  <si>
    <t>Ложка (артикул LP001-2) - Чайная Ложка 6 шт - Цвет Золото размер 14,5 СМ</t>
  </si>
  <si>
    <t>Ложка (артикул LP001-1) - Столовая Ложка 6 шт - Цвет Золото размер 20,5 СМ</t>
  </si>
  <si>
    <t>Вилка(артикул LP001-3) - Вилка 6 шт - Цвет Золото размер 20,5</t>
  </si>
  <si>
    <t>Ножеточка</t>
  </si>
  <si>
    <t>LP001-1</t>
  </si>
  <si>
    <t>LP001-2</t>
  </si>
  <si>
    <t>LP001-3</t>
  </si>
  <si>
    <t>Лейка для душа, 1 режим, 65 мм, черный</t>
  </si>
  <si>
    <t>582-062</t>
  </si>
  <si>
    <t>Дуршлаг VERDE раздвижной с ручками, 80x180x350мм, пластик</t>
  </si>
  <si>
    <t>Россия</t>
  </si>
  <si>
    <t>485-192</t>
  </si>
  <si>
    <t>885-086</t>
  </si>
  <si>
    <t>VETTA Терка 4-х сторонняя 16см жесть</t>
  </si>
  <si>
    <t>Товары для игры</t>
  </si>
  <si>
    <t>Головоломка треугольные шахматы (14+), 84 фигуры. Модель: G001</t>
  </si>
  <si>
    <t>Стельки для спортивной обуви, цвет синий, р36</t>
  </si>
  <si>
    <t>G001</t>
  </si>
  <si>
    <t>Стельки для спортивной обуви, цвет синий, р35</t>
  </si>
  <si>
    <t>Стельки для спортивной обуви, цвет синий, р37</t>
  </si>
  <si>
    <t>Стельки для спортивной обуви, цвет синий, р38</t>
  </si>
  <si>
    <t>Стельки для спортивной обуви, цвет синий, р39</t>
  </si>
  <si>
    <t>Стельки для спортивной обуви, цвет синий, р40</t>
  </si>
  <si>
    <t>Стельки для спортивной обуви, цвет синий, р41</t>
  </si>
  <si>
    <t>Стельки для спортивной обуви, цвет синий, р42</t>
  </si>
  <si>
    <t>Стельки для спортивной обуви, цвет синий, р43</t>
  </si>
  <si>
    <t>Стельки для спортивной обуви, цвет синий, р44</t>
  </si>
  <si>
    <t>Стельки для спортивной обуви, цвет синий, р45</t>
  </si>
  <si>
    <t xml:space="preserve">Игра настольная 2 в 1 "Хоккей и футбол" 14+ </t>
  </si>
  <si>
    <t xml:space="preserve">Игра настольная "Хоккей" 14+  </t>
  </si>
  <si>
    <t>LS002</t>
  </si>
  <si>
    <t>LS003</t>
  </si>
  <si>
    <t>Водный пистолет 40см</t>
  </si>
  <si>
    <t>9</t>
  </si>
  <si>
    <t xml:space="preserve"> Удлинитель для гирлянд электрических, 3 м, ПВХ прозрачный, 220В</t>
  </si>
  <si>
    <t xml:space="preserve"> Гирлянда эл. нить росы, 5м, 50LED, шампань, 8 режимов, провол. серебр. цвет, 3хАА</t>
  </si>
  <si>
    <t xml:space="preserve"> Колпак новогодний, 28x36см, полиэстер, красный</t>
  </si>
  <si>
    <t xml:space="preserve"> Колпак новогодний с косами, 27x35см, полиэстер, красный</t>
  </si>
  <si>
    <t xml:space="preserve"> Держатели для гирлянд и проводов, самоклеящиеся, 18шт, 15х15мм, PP</t>
  </si>
  <si>
    <t xml:space="preserve"> Держатели для гирлянд и проводов, самоклеящиеся, 20шт, 30х10мм, d4-6мм, PS</t>
  </si>
  <si>
    <t xml:space="preserve"> Снег искусственный, спрей, белый, масса нетто 45г.</t>
  </si>
  <si>
    <t xml:space="preserve"> Удлинитель для гирлянд электрических, 6 м, ПВХ, 220В</t>
  </si>
  <si>
    <t xml:space="preserve"> Удлинитель для гирлянд электрических, 6 м, ПВХ черный, 220В</t>
  </si>
  <si>
    <t>384-115</t>
  </si>
  <si>
    <t>384-337</t>
  </si>
  <si>
    <t>388-076</t>
  </si>
  <si>
    <t>388-077</t>
  </si>
  <si>
    <t>390-113</t>
  </si>
  <si>
    <t>390-114</t>
  </si>
  <si>
    <t>399-161</t>
  </si>
  <si>
    <t>907-300</t>
  </si>
  <si>
    <t>907-313</t>
  </si>
  <si>
    <t>384-106</t>
  </si>
  <si>
    <t>384-107</t>
  </si>
  <si>
    <t>384-108</t>
  </si>
  <si>
    <t>384-109</t>
  </si>
  <si>
    <t>384-110</t>
  </si>
  <si>
    <t>384-111</t>
  </si>
  <si>
    <t>384-112</t>
  </si>
  <si>
    <t>384-113</t>
  </si>
  <si>
    <t>384-114</t>
  </si>
  <si>
    <t>4610184159720</t>
  </si>
  <si>
    <t>4610184159744</t>
  </si>
  <si>
    <t>LADECОR Ароматизатор на подвесе, в декоративном флаконе, лимон, жасмин, османтус</t>
  </si>
  <si>
    <t>LADECОR Ароматизатор на подвесе,5мл, в декор. флаконе,бергамот,лаванда,гранат,лимон,колокольчик, дуб</t>
  </si>
  <si>
    <t>425-242</t>
  </si>
  <si>
    <t>425-244</t>
  </si>
  <si>
    <t>4680259747312</t>
  </si>
  <si>
    <t>BY Кабель для зарядки Классик Micro USB, 1м, 3A, белый</t>
  </si>
  <si>
    <t>931-230</t>
  </si>
  <si>
    <t>Щетка стеклоочистителя (45,50,55,60,65)</t>
  </si>
  <si>
    <t>Аксессуары для мобильных телефонов</t>
  </si>
  <si>
    <t>VETTA Швабра, полипропилен, тонкое волокно, 32х4х157 см</t>
  </si>
  <si>
    <t>VETTA Окномойка с телескопич. ручкой, 93,5-140 см, алюминий, пластик, полиэстер</t>
  </si>
  <si>
    <t>VETTA Насадка для швабры из микрофибры, 41x12см</t>
  </si>
  <si>
    <t>444-021</t>
  </si>
  <si>
    <t>444-430</t>
  </si>
  <si>
    <t>444-264</t>
  </si>
  <si>
    <t>VETTA Полка кухонная подвесная, с крючками, 43х14см, белый цвет</t>
  </si>
  <si>
    <t>SC000</t>
  </si>
  <si>
    <t>ЕРМАК Фонарик налобный, 1 COB, 3xAAA, 3 режима, пластик, 65х45х27 мм</t>
  </si>
  <si>
    <t>221-012</t>
  </si>
  <si>
    <t>4620248412876</t>
  </si>
  <si>
    <t>4620248412883</t>
  </si>
  <si>
    <t>4620248412890</t>
  </si>
  <si>
    <t>VETTA Classic Полка настенная, три отделения, пластик, 28x12,5x8,5 см, молочный</t>
  </si>
  <si>
    <t>VETTA Classic Полка настенная, три отделения, пластик, 28x12,5x8,5 см, пудровый</t>
  </si>
  <si>
    <t>VETTA Classic Полка настенная, три отделения, пластик, 28x12,5x8,5 см, оливковый</t>
  </si>
  <si>
    <t>478-288</t>
  </si>
  <si>
    <t>478-289</t>
  </si>
  <si>
    <t>478-290</t>
  </si>
  <si>
    <t>ClipStudio Маркер-выделитель желтый, плоский корпус, скошенный наконечник</t>
  </si>
  <si>
    <t>ClipStudio Маркер-выделитель зеленый, плоский корпус, скошенный наконечник</t>
  </si>
  <si>
    <t>613-127</t>
  </si>
  <si>
    <t>613-129</t>
  </si>
  <si>
    <t>VETTA Вешалка деревянная 45см с клипсами, светлое дерево, хром</t>
  </si>
  <si>
    <t>455-054</t>
  </si>
  <si>
    <t>VETTA Набор прищепок 12 шт, пластик, 2 дизайна</t>
  </si>
  <si>
    <t>453-086</t>
  </si>
  <si>
    <t>VETTA Пароварка d20см, нерж.сталь</t>
  </si>
  <si>
    <t>VETTA Сушилка для посуды, 16х7,5х14 см, пластик</t>
  </si>
  <si>
    <t>VETTA Щетка полипропилен, медная проволока, 17х4 см</t>
  </si>
  <si>
    <t>VIP Вилка окрашенная 165 мм, 12 шт, полистирол</t>
  </si>
  <si>
    <t>822-058</t>
  </si>
  <si>
    <t>485-188</t>
  </si>
  <si>
    <t>441-260</t>
  </si>
  <si>
    <t>438-264</t>
  </si>
  <si>
    <t>ЕРМАК Фонарь, COB+LED, 2 режима, 2хАА</t>
  </si>
  <si>
    <t>224-022</t>
  </si>
  <si>
    <t>VETTA Ёрш для туалета напольный, автоматическая крышка, хром, нерж.сталь</t>
  </si>
  <si>
    <t>VETTA Держатель угловой для банных принадлежностей на присосках, ПС, 18x25,5x3см, 3 цвета</t>
  </si>
  <si>
    <t>VETTA Крючки для ванной на радиатор обогрева, 4шт, полистирол, белый</t>
  </si>
  <si>
    <t>VETTA Крючки для ванной на радиатор обогрева, 4шт, полистирол, черный</t>
  </si>
  <si>
    <t>VETTA Крючок на присоске, металл, пластик,  2 дизайна</t>
  </si>
  <si>
    <t>VETTA Полка настенная, угловая, металл, 31x22x6,5 см, черный</t>
  </si>
  <si>
    <t>VETTA Термометр водный, интерактивный 13x12,5x5см</t>
  </si>
  <si>
    <t>563-023</t>
  </si>
  <si>
    <t>478-046</t>
  </si>
  <si>
    <t>478-315</t>
  </si>
  <si>
    <t>478-317</t>
  </si>
  <si>
    <t>440-347</t>
  </si>
  <si>
    <t>478-245</t>
  </si>
  <si>
    <t>473-075</t>
  </si>
  <si>
    <t>Кружки керамические</t>
  </si>
  <si>
    <t>Кружка керамическая 380 мл</t>
  </si>
  <si>
    <t>Кружка керамическая 420 мл</t>
  </si>
  <si>
    <t xml:space="preserve">Набор керамических кружек 3предмета </t>
  </si>
  <si>
    <t>Кружка керамическая 450 мл</t>
  </si>
  <si>
    <t>Кружка керамическая 500 мл</t>
  </si>
  <si>
    <t>Кружка керамическая 350 мл</t>
  </si>
  <si>
    <t>Кружка керамическая 400 мл</t>
  </si>
  <si>
    <t>ST116</t>
  </si>
  <si>
    <t>V0730</t>
  </si>
  <si>
    <t>V0731</t>
  </si>
  <si>
    <t>G8004</t>
  </si>
  <si>
    <t>63489</t>
  </si>
  <si>
    <t>C1194AB</t>
  </si>
  <si>
    <t>TC009</t>
  </si>
  <si>
    <t>SW004</t>
  </si>
  <si>
    <t>HT518</t>
  </si>
  <si>
    <t>SP0205</t>
  </si>
  <si>
    <t>2406</t>
  </si>
  <si>
    <t>G0274</t>
  </si>
  <si>
    <t>8372</t>
  </si>
  <si>
    <t>TG10</t>
  </si>
  <si>
    <t>XX025</t>
  </si>
  <si>
    <t>F23</t>
  </si>
  <si>
    <t>KL-288</t>
  </si>
  <si>
    <t>XX021</t>
  </si>
  <si>
    <t>X0792</t>
  </si>
  <si>
    <t>ZW002</t>
  </si>
  <si>
    <t>New</t>
  </si>
  <si>
    <t>Штопор электрический 22,8*4,8 см (батарейки типа АА 4 шт)</t>
  </si>
  <si>
    <t xml:space="preserve">Лента малярная 20 метров  2 мм(Ш) * 20 М (Д) </t>
  </si>
  <si>
    <t>Швабра с насадкой из микрофиб., ручка телескоп. окраш. металл, 70-120см, насадка 70г</t>
  </si>
  <si>
    <t xml:space="preserve"> Насадка для швабры из микрофибры 40см, </t>
  </si>
  <si>
    <t>Товары для праздников</t>
  </si>
  <si>
    <t>Кружка керамическая 380 мл + ложка в картонной коробке</t>
  </si>
  <si>
    <t>Кружка керамическая 450 мл в картонной коробке</t>
  </si>
  <si>
    <t>Кабель для зарядки USB(A)-Type C BY Balance, 18Вт, 1 м, 3A, PVC, чёрный</t>
  </si>
  <si>
    <t>Кабель для зарядки USB(A)-Type C BY Fusion, 18Вт, 1 м, 3A, TPE, белый</t>
  </si>
  <si>
    <t>Кабель для зарядки USB(A)-iP BY Fusion, 12Вт, 1 м, 2.4A, TPE, чёрный</t>
  </si>
  <si>
    <t>931-604</t>
  </si>
  <si>
    <t>931-606</t>
  </si>
  <si>
    <t>931-616</t>
  </si>
  <si>
    <t>4610422077311</t>
  </si>
  <si>
    <t>4610422077410</t>
  </si>
  <si>
    <t>Ложки окрашенные тм VIP,165 мм, полистирол, 12 шт</t>
  </si>
  <si>
    <t>438-273</t>
  </si>
  <si>
    <t>VETTA Блок для хранения мелочей "Корзина", 20x11x7см, пластик, 3 цвета</t>
  </si>
  <si>
    <t>444-212</t>
  </si>
  <si>
    <t>VETTA Коврик велюровый «Плитка», полиэстер, 35х55 см, 3 дизайна</t>
  </si>
  <si>
    <t>462-676</t>
  </si>
  <si>
    <t>Набор воронок 3шт, пластик, d8см, 2 цвета</t>
  </si>
  <si>
    <t>861-286</t>
  </si>
  <si>
    <t>ClipStudio Маркер для белых досок красный, пулевидный, 5мм</t>
  </si>
  <si>
    <t>ClipStudio Маркер для белых досок черный, пулевидный, 5мм</t>
  </si>
  <si>
    <t>ClipStudio Маркер для белых досок синий, пулевидный, 5мм</t>
  </si>
  <si>
    <t>4610184122250</t>
  </si>
  <si>
    <t>4610184122267</t>
  </si>
  <si>
    <t>4610184122274</t>
  </si>
  <si>
    <t>613-075</t>
  </si>
  <si>
    <t>613-076</t>
  </si>
  <si>
    <t>613-077</t>
  </si>
  <si>
    <t>789-456</t>
  </si>
  <si>
    <t>Упаковочная бумага в ассортименте за рулон (25 Листов)  размер 100см на 70см</t>
  </si>
  <si>
    <t xml:space="preserve">Губка для удаления пятен, белая, меламин, </t>
  </si>
  <si>
    <t>VETTA Щетка звезда с длинной ручкой, полипропилен, полиэтилентерефталат, 19,5х7,5х3,5 см, 3 цвета</t>
  </si>
  <si>
    <t>441-011</t>
  </si>
  <si>
    <t>Набор прищепок тм VETTA Цветы, пластик, 2 цвета, 12шт</t>
  </si>
  <si>
    <t>453-119</t>
  </si>
  <si>
    <t>VETTA Сумка складная, смайлик, 39х40 см, ручка 25 см</t>
  </si>
  <si>
    <t>467-254</t>
  </si>
  <si>
    <t>Сушилка на радиатор СБ5-45П, белая, 450х340х165 мм</t>
  </si>
  <si>
    <t>452-134</t>
  </si>
  <si>
    <t>Посуда</t>
  </si>
  <si>
    <t>QS040</t>
  </si>
  <si>
    <t>QS041</t>
  </si>
  <si>
    <t>QS042</t>
  </si>
  <si>
    <t>QS043</t>
  </si>
  <si>
    <t>QS044</t>
  </si>
  <si>
    <t>QS045</t>
  </si>
  <si>
    <t>QS046</t>
  </si>
  <si>
    <t>QS047</t>
  </si>
  <si>
    <t>QS048</t>
  </si>
  <si>
    <t>QS049</t>
  </si>
  <si>
    <t>QS050</t>
  </si>
  <si>
    <t>QS051</t>
  </si>
  <si>
    <t>QS052</t>
  </si>
  <si>
    <t>QS053</t>
  </si>
  <si>
    <t>QS054</t>
  </si>
  <si>
    <t>QS055</t>
  </si>
  <si>
    <t>QS056</t>
  </si>
  <si>
    <t>QS057</t>
  </si>
  <si>
    <t>QS059</t>
  </si>
  <si>
    <t>QS060</t>
  </si>
  <si>
    <t>QS061</t>
  </si>
  <si>
    <t>QS062</t>
  </si>
  <si>
    <t>QS063</t>
  </si>
  <si>
    <t>QS064</t>
  </si>
  <si>
    <t>QS065</t>
  </si>
  <si>
    <t>QS066</t>
  </si>
  <si>
    <t>QS067</t>
  </si>
  <si>
    <t>QS068</t>
  </si>
  <si>
    <t>QS069</t>
  </si>
  <si>
    <t>QS072</t>
  </si>
  <si>
    <t>QS073</t>
  </si>
  <si>
    <t>QS074</t>
  </si>
  <si>
    <t>QS075</t>
  </si>
  <si>
    <t>QS076</t>
  </si>
  <si>
    <t>QS078</t>
  </si>
  <si>
    <t>QS079</t>
  </si>
  <si>
    <t>QS080</t>
  </si>
  <si>
    <t>QS081</t>
  </si>
  <si>
    <t>QS082</t>
  </si>
  <si>
    <t>QS083</t>
  </si>
  <si>
    <t>QS084</t>
  </si>
  <si>
    <t>QS085</t>
  </si>
  <si>
    <t>QS086</t>
  </si>
  <si>
    <t>QS087</t>
  </si>
  <si>
    <t>QS088</t>
  </si>
  <si>
    <t>QS089</t>
  </si>
  <si>
    <t>QS091</t>
  </si>
  <si>
    <t>QS092</t>
  </si>
  <si>
    <t>QS093</t>
  </si>
  <si>
    <t>QS094</t>
  </si>
  <si>
    <t>QS095</t>
  </si>
  <si>
    <t>QS096</t>
  </si>
  <si>
    <t>QS097</t>
  </si>
  <si>
    <t>QS098</t>
  </si>
  <si>
    <t>QS101</t>
  </si>
  <si>
    <t>QS103</t>
  </si>
  <si>
    <t>QS104</t>
  </si>
  <si>
    <t>QS105</t>
  </si>
  <si>
    <t>QS106</t>
  </si>
  <si>
    <r>
      <t>Стакан стеклянный 81*80*78 мм</t>
    </r>
    <r>
      <rPr>
        <sz val="8"/>
        <rFont val="Microsoft Sans Serif"/>
        <family val="2"/>
        <charset val="204"/>
      </rPr>
      <t xml:space="preserve"> (QS040)</t>
    </r>
    <r>
      <rPr>
        <sz val="11"/>
        <color theme="1"/>
        <rFont val="Calibri"/>
        <family val="2"/>
        <charset val="204"/>
        <scheme val="minor"/>
      </rPr>
      <t xml:space="preserve"> - Набор из 6шт. </t>
    </r>
  </si>
  <si>
    <t>Ваза для фруктов 250*70 мм (QS041)</t>
  </si>
  <si>
    <t>Ваза для фруктов 240*50 мм (QS042)</t>
  </si>
  <si>
    <t>Ваза для фруктов 292*65 мм  (QS043)</t>
  </si>
  <si>
    <t>Салатник 240*115 мм (QS045)</t>
  </si>
  <si>
    <t>Ваза для фруктов 215*73 мм (QS046)</t>
  </si>
  <si>
    <t>Конфетница на ножке 110*115 мм (QS047)</t>
  </si>
  <si>
    <t>Конфетница на ножке 135*160 мм (QS048)</t>
  </si>
  <si>
    <t>Ваза для фруктов 180*180 мм (QS049)</t>
  </si>
  <si>
    <t>Конфетница на ножке 148*147 мм (QS050)</t>
  </si>
  <si>
    <t>Конфетница на ножке 140*160 мм (QS051)</t>
  </si>
  <si>
    <t>Конфетница на ножке 240*105 мм (QS052)</t>
  </si>
  <si>
    <t>Салатник 205*70 мм (QS053)</t>
  </si>
  <si>
    <t>Кружка стеклянная 440 мл 96*72*130 мм (QS054) набор из 6 шт.</t>
  </si>
  <si>
    <t>Конфетница на ножке 158*185мм (QS055)</t>
  </si>
  <si>
    <t>Конфетница на ножке 142*190 мм (QS056)</t>
  </si>
  <si>
    <t>Конфетница на ножке 135*235 мм (QS057)</t>
  </si>
  <si>
    <t>Бокал стеклянный 207*72*88 мм (QS059)</t>
  </si>
  <si>
    <t>Бокал стеклянный 207*72*88 мм (QS060)</t>
  </si>
  <si>
    <t>Конфетница 197*35 мм (QS061)</t>
  </si>
  <si>
    <t>Поднос стеклянный 355*185*25мм (QS062)</t>
  </si>
  <si>
    <t>Конфетница на ножке 155*180 мм  (QS063)</t>
  </si>
  <si>
    <t>Конфетница на ножке 100*95мм (QS064)</t>
  </si>
  <si>
    <t>Креманка 106*103мм (QS065)</t>
  </si>
  <si>
    <t>Ваза стеклянная 124*60*245мм (QS066)</t>
  </si>
  <si>
    <t>Ваза стеклянная 148*70*291мм (QS067)</t>
  </si>
  <si>
    <t>Ваза стеклянная 114*73*148мм (QS068)</t>
  </si>
  <si>
    <t>Ваза стеклянная 138*88*300 мм (QS069)</t>
  </si>
  <si>
    <t>Ваза стеклянная 148*70*291мм (QS072)</t>
  </si>
  <si>
    <t>Ваза стеклянная 148*70*291мм  (QS073)</t>
  </si>
  <si>
    <t>Ваза стеклянная 138*88*300мм (QS075)</t>
  </si>
  <si>
    <t>Ваза стеклянная 138*88*300мм (QS076)</t>
  </si>
  <si>
    <t>Ваза стеклянная 134*100*27мм (QS078)</t>
  </si>
  <si>
    <t>Конфетница на ножке 110*117мм  (QS080)</t>
  </si>
  <si>
    <t>Конфетница на ножке 135*160мм  (QS081)</t>
  </si>
  <si>
    <t>Конфетница на ножке 130*160мм (QS082)</t>
  </si>
  <si>
    <t>Конфетница на ножке 180*180мм (QS083)</t>
  </si>
  <si>
    <t>Конфетница на ножке 180*180мм (QS084)</t>
  </si>
  <si>
    <t>Конфетница на ножке 135*160мм (QS085)</t>
  </si>
  <si>
    <t>Пепельница 150*67мм (QS086)</t>
  </si>
  <si>
    <t>Пепельница 150*67 мм(QS087)</t>
  </si>
  <si>
    <t>Пепельница 145*50мм (QS088)</t>
  </si>
  <si>
    <t>Пепельница 145*50мм  (QS092)</t>
  </si>
  <si>
    <t>Ваза для фруктов 240*76*51мм (QS098)</t>
  </si>
  <si>
    <t>Салатник 246*115мм (QS101)</t>
  </si>
  <si>
    <t>Конфетница с крышкой 135*235мм (QS103)</t>
  </si>
  <si>
    <t>Блюдо 270*400 мм (QS106)</t>
  </si>
  <si>
    <t>Кружка стеклянная 80*105мм (QS094)</t>
  </si>
  <si>
    <t>Креманка 105*102мм (QS096)</t>
  </si>
  <si>
    <t>Креманка 105*102мм (QS097)</t>
  </si>
  <si>
    <t>Кружка стеклянная 80*105мм (QS095)</t>
  </si>
  <si>
    <t>Конфетница на ножке 110*110мм (QS079)</t>
  </si>
  <si>
    <t>Ваза для фруктов 245*70 мм (QS044)</t>
  </si>
  <si>
    <t>Конфетница с крышкой 160*160мм (QS104)</t>
  </si>
  <si>
    <t>Пепельница 145*52мм (QS093)</t>
  </si>
  <si>
    <t>Ваза стеклянная 127*80*272мм (QS074)</t>
  </si>
  <si>
    <t>Пепельница 200*65мм (QS091)</t>
  </si>
  <si>
    <t>Пепельница 145*52мм (QS089)</t>
  </si>
  <si>
    <t>Блюдо 335*200мм (QS105)</t>
  </si>
  <si>
    <t>Косметичка (Артикул QS 020)</t>
  </si>
  <si>
    <t>Косметичка (Артикул 021)</t>
  </si>
  <si>
    <t>Косметичка (Артикул 022)</t>
  </si>
  <si>
    <t>Косметичка (Артикул 024)</t>
  </si>
  <si>
    <t>Косметичка (Артикул 025)</t>
  </si>
  <si>
    <t>QS 020</t>
  </si>
  <si>
    <t>QS 021</t>
  </si>
  <si>
    <t>QS 022</t>
  </si>
  <si>
    <t>QS 024</t>
  </si>
  <si>
    <t>QS 025</t>
  </si>
  <si>
    <r>
      <rPr>
        <sz val="11"/>
        <rFont val="Microsoft Sans Serif"/>
        <family val="2"/>
      </rPr>
      <t>Расческа складная зеркальная 20*4,5*3 см
(QS014)</t>
    </r>
  </si>
  <si>
    <r>
      <rPr>
        <sz val="11"/>
        <rFont val="Microsoft Sans Serif"/>
        <family val="2"/>
      </rPr>
      <t>Расческа складная зеркальная 20*4,5*3 см (QS015)</t>
    </r>
  </si>
  <si>
    <r>
      <rPr>
        <sz val="11"/>
        <rFont val="Microsoft Sans Serif"/>
        <family val="2"/>
      </rPr>
      <t>Расческа  23*3,8 см (QS009)</t>
    </r>
  </si>
  <si>
    <r>
      <rPr>
        <sz val="11"/>
        <rFont val="Microsoft Sans Serif"/>
        <family val="2"/>
      </rPr>
      <t>Расческа  22,7*4 см (QS010)</t>
    </r>
  </si>
  <si>
    <r>
      <rPr>
        <sz val="11"/>
        <rFont val="Microsoft Sans Serif"/>
        <family val="2"/>
      </rPr>
      <t>Расческа  23,7*7,3*3 см (QS012)</t>
    </r>
  </si>
  <si>
    <r>
      <rPr>
        <sz val="11"/>
        <rFont val="Microsoft Sans Serif"/>
        <family val="2"/>
      </rPr>
      <t>Расческа (QS019)</t>
    </r>
  </si>
  <si>
    <r>
      <rPr>
        <sz val="11"/>
        <rFont val="Microsoft Sans Serif"/>
        <family val="2"/>
      </rPr>
      <t>Расческа (QS016)</t>
    </r>
  </si>
  <si>
    <r>
      <rPr>
        <sz val="11"/>
        <rFont val="Microsoft Sans Serif"/>
        <family val="2"/>
      </rPr>
      <t>Расческа (QS017)</t>
    </r>
  </si>
  <si>
    <r>
      <rPr>
        <sz val="11"/>
        <rFont val="Microsoft Sans Serif"/>
        <family val="2"/>
      </rPr>
      <t>Расческа (QS018)</t>
    </r>
  </si>
  <si>
    <t>Расческа  25*7,8 см (QS011)</t>
  </si>
  <si>
    <t>QS011</t>
  </si>
  <si>
    <t>QS012</t>
  </si>
  <si>
    <t>QS014</t>
  </si>
  <si>
    <t>QS015</t>
  </si>
  <si>
    <t>QS016</t>
  </si>
  <si>
    <t>QS017</t>
  </si>
  <si>
    <t>QS018</t>
  </si>
  <si>
    <t>QS019</t>
  </si>
  <si>
    <t>QS009</t>
  </si>
  <si>
    <t>QS010</t>
  </si>
  <si>
    <t>Комплект напольных ковриков (48*78 cm+ 48*40 cm) (QS033)</t>
  </si>
  <si>
    <t>QS033</t>
  </si>
  <si>
    <t>H004</t>
  </si>
  <si>
    <t>Комплект напольных ковриков (50*80 cm +50*40 cm) (H004)</t>
  </si>
  <si>
    <t>Вентиляторы</t>
  </si>
  <si>
    <t>Вентилятор настольный на прищепке тм LEBEN 20Вт, диаметр 23см, 220в, белый</t>
  </si>
  <si>
    <t>243-015</t>
  </si>
  <si>
    <t>447-069</t>
  </si>
  <si>
    <t>Перчатки нитриловые, неопудренные, голубые, 100 шт, размер М</t>
  </si>
  <si>
    <t>SATOSHI Монте Ложка, 33х7см, нерж.сталь, нейлон</t>
  </si>
  <si>
    <t>SATOSHI Монте Толкушка, 29х9,5см, нерж.сталь, нейлон</t>
  </si>
  <si>
    <t>SATOSHI Монте Шумовка, 35х10,8см, нерж.сталь, нейлон</t>
  </si>
  <si>
    <t>SATOSHI Монте Ложка для спагетти, 33,6х6см, нерж.сталь, нейлон</t>
  </si>
  <si>
    <t>SATOSHI Овощечистка 4в1, 15х7см, нерж.сталь</t>
  </si>
  <si>
    <t>882-438</t>
  </si>
  <si>
    <t>882-439</t>
  </si>
  <si>
    <t>882-444</t>
  </si>
  <si>
    <t>882-445</t>
  </si>
  <si>
    <t>882-522</t>
  </si>
  <si>
    <t>Пакет подарочный тм LADECOR "Лучшему мужчине", L 26x32x10 см, бумага</t>
  </si>
  <si>
    <t>507-519</t>
  </si>
  <si>
    <t>Товар недели</t>
  </si>
  <si>
    <t>SILAPRO Шапочка для плавания, 24х19.5см, латекс</t>
  </si>
  <si>
    <t>РОКОТ Плитка газовая к бал. с цанговым захватом портативная с лепестками малая</t>
  </si>
  <si>
    <t>109-088</t>
  </si>
  <si>
    <t>116-065</t>
  </si>
  <si>
    <t>Свечи для торта тм Fntastic 24 шт, парафин</t>
  </si>
  <si>
    <t>889-451</t>
  </si>
  <si>
    <t>Вентилятор настольный тм LEBEN 3.7в/300мАч, диаметр лопастей 16см, USB-кабель, белый</t>
  </si>
  <si>
    <t>Вентилятор ручной тм LEBEN, питание батарейки 2xААА (в комп. не входят), цвет в ассортименте</t>
  </si>
  <si>
    <t>Вентилятор ручной с увлажнителем тм LEBEN 3.7в/500мАч, USB-кабель, цвет в ассортименте</t>
  </si>
  <si>
    <t>243-025</t>
  </si>
  <si>
    <t>243-027</t>
  </si>
  <si>
    <t>243-029</t>
  </si>
  <si>
    <t>НОВИНКИ!!!</t>
  </si>
  <si>
    <t>Набор фломастеров, 12 цветов</t>
  </si>
  <si>
    <t xml:space="preserve">Комплект для бадминтона (2 ракетки + 1
воланчик) </t>
  </si>
  <si>
    <t>Клейкая лента двухсторонняя, 3м * 3см *
2мм (2 шт. в наборе) - Нано Скотч</t>
  </si>
  <si>
    <t>LEBEN Машинка для удаления катышков "Кроха", батарейки 2хAA (в комплект не входят)</t>
  </si>
  <si>
    <t>LEBEN Машинка от катышков, от 2xАА не в компл., съёмный контейнер, белая</t>
  </si>
  <si>
    <t>LEBEN Капучинатор, 1 насадка, 1 скорость, металл, пластик, питание 2xАА</t>
  </si>
  <si>
    <t>VETTA Чайник заварочный 1000мл, с металл.фильтром, бамбуковая крышка, стекло</t>
  </si>
  <si>
    <t>SATOSHI Темпра Овощечистка 17х5,5см, нерж.сталь</t>
  </si>
  <si>
    <t>SATOSHI Терка для чеснока 4,5х13,5см, нерж.сталь, пластик</t>
  </si>
  <si>
    <t>MT-002</t>
  </si>
  <si>
    <t>S001</t>
  </si>
  <si>
    <t>MT001</t>
  </si>
  <si>
    <t>490-010</t>
  </si>
  <si>
    <t>248-050</t>
  </si>
  <si>
    <t>286-050</t>
  </si>
  <si>
    <t>850-973</t>
  </si>
  <si>
    <t>882-456</t>
  </si>
  <si>
    <t>885-134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</si>
</sst>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0"/>
      <color rgb="FF000000"/>
      <name val="Times New Roman"/>
      <family val="1"/>
      <charset val="204"/>
    </font>
    <font>
      <sz val="8"/>
      <name val="Calibri"/>
      <family val="2"/>
      <charset val="204"/>
      <scheme val="minor"/>
    </font>
    <font>
      <b/>
      <sz val="10"/>
      <name val="Arial"/>
      <family val="2"/>
      <charset val="204"/>
    </font>
    <font>
      <b/>
      <sz val="10"/>
      <name val="Arial"/>
      <family val="2"/>
      <charset val="204"/>
    </font>
    <font>
      <b/>
      <sz val="20"/>
      <color theme="1"/>
      <name val="Calibri"/>
      <family val="2"/>
      <charset val="204"/>
      <scheme val="minor"/>
    </font>
    <font>
      <b/>
      <sz val="10"/>
      <name val="Arial"/>
      <family val="2"/>
      <charset val="204"/>
    </font>
    <font>
      <sz val="10"/>
      <name val="Times New Roman"/>
      <family val="1"/>
      <charset val="204"/>
    </font>
    <font>
      <sz val="8"/>
      <name val="Sans EE"/>
      <charset val="238"/>
    </font>
    <font>
      <sz val="9"/>
      <name val="Arial"/>
      <family val="2"/>
      <charset val="204"/>
    </font>
    <font>
      <sz val="8"/>
      <name val="Microsoft Sans Serif"/>
      <family val="2"/>
      <charset val="204"/>
    </font>
    <font>
      <sz val="11"/>
      <name val="Microsoft Sans Serif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4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8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</borders>
  <cellStyleXfs count="4">
    <xf numFmtId="0" fontId="0" fillId="0" borderId="0"/>
    <xf numFmtId="0" fontId="2" fillId="0" borderId="0"/>
    <xf numFmtId="9" fontId="2" fillId="0" borderId="0" applyFont="0" applyFill="0" applyBorder="0" applyAlignment="0" applyProtection="0"/>
    <xf numFmtId="1" fontId="9" fillId="0" borderId="0"/>
  </cellStyleXfs>
  <cellXfs count="167">
    <xf numFmtId="0" fontId="0" fillId="0" borderId="0" xfId="0"/>
    <xf numFmtId="2" fontId="0" fillId="0" borderId="1" xfId="0" applyNumberForma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1" fontId="0" fillId="0" borderId="1" xfId="0" applyNumberFormat="1" applyBorder="1" applyAlignment="1">
      <alignment horizontal="center" vertical="center"/>
    </xf>
    <xf numFmtId="0" fontId="0" fillId="0" borderId="1" xfId="0" applyBorder="1"/>
    <xf numFmtId="0" fontId="0" fillId="0" borderId="1" xfId="0" applyBorder="1" applyAlignment="1">
      <alignment horizontal="center" vertical="center"/>
    </xf>
    <xf numFmtId="1" fontId="0" fillId="2" borderId="1" xfId="0" applyNumberFormat="1" applyFill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0" fillId="2" borderId="1" xfId="0" applyFill="1" applyBorder="1" applyAlignment="1">
      <alignment horizontal="center" vertical="center" wrapText="1"/>
    </xf>
    <xf numFmtId="2" fontId="0" fillId="2" borderId="1" xfId="0" applyNumberFormat="1" applyFill="1" applyBorder="1" applyAlignment="1">
      <alignment horizontal="center" vertical="center"/>
    </xf>
    <xf numFmtId="2" fontId="0" fillId="0" borderId="1" xfId="0" applyNumberFormat="1" applyBorder="1" applyAlignment="1">
      <alignment horizontal="center" vertical="center" wrapText="1"/>
    </xf>
    <xf numFmtId="2" fontId="1" fillId="0" borderId="1" xfId="0" applyNumberFormat="1" applyFont="1" applyBorder="1" applyAlignment="1">
      <alignment horizontal="center" vertical="center" wrapText="1"/>
    </xf>
    <xf numFmtId="0" fontId="0" fillId="2" borderId="1" xfId="0" applyFill="1" applyBorder="1" applyAlignment="1">
      <alignment horizontal="center" vertical="center"/>
    </xf>
    <xf numFmtId="2" fontId="0" fillId="0" borderId="0" xfId="0" applyNumberFormat="1"/>
    <xf numFmtId="0" fontId="0" fillId="2" borderId="1" xfId="0" applyFill="1" applyBorder="1"/>
    <xf numFmtId="0" fontId="1" fillId="2" borderId="1" xfId="0" applyFont="1" applyFill="1" applyBorder="1" applyAlignment="1">
      <alignment horizontal="center" vertical="center" wrapText="1"/>
    </xf>
    <xf numFmtId="0" fontId="1" fillId="0" borderId="9" xfId="0" applyFont="1" applyBorder="1" applyAlignment="1">
      <alignment horizontal="center" vertical="center" wrapText="1"/>
    </xf>
    <xf numFmtId="0" fontId="0" fillId="0" borderId="9" xfId="0" applyBorder="1" applyAlignment="1">
      <alignment horizontal="center" vertical="center"/>
    </xf>
    <xf numFmtId="2" fontId="0" fillId="0" borderId="9" xfId="0" applyNumberFormat="1" applyBorder="1" applyAlignment="1">
      <alignment horizontal="center" vertical="center"/>
    </xf>
    <xf numFmtId="2" fontId="1" fillId="0" borderId="9" xfId="0" applyNumberFormat="1" applyFont="1" applyBorder="1" applyAlignment="1">
      <alignment horizontal="center" vertical="center" wrapText="1"/>
    </xf>
    <xf numFmtId="0" fontId="0" fillId="0" borderId="0" xfId="0" applyAlignment="1">
      <alignment horizontal="center"/>
    </xf>
    <xf numFmtId="0" fontId="4" fillId="0" borderId="18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1" fillId="0" borderId="20" xfId="0" applyFont="1" applyBorder="1" applyAlignment="1">
      <alignment horizontal="center" vertical="center" wrapText="1"/>
    </xf>
    <xf numFmtId="1" fontId="0" fillId="0" borderId="20" xfId="0" applyNumberFormat="1" applyBorder="1" applyAlignment="1">
      <alignment horizontal="center" vertical="center"/>
    </xf>
    <xf numFmtId="0" fontId="0" fillId="0" borderId="20" xfId="0" applyBorder="1" applyAlignment="1">
      <alignment horizontal="center" vertical="center" wrapText="1"/>
    </xf>
    <xf numFmtId="2" fontId="0" fillId="0" borderId="20" xfId="0" applyNumberFormat="1" applyBorder="1" applyAlignment="1">
      <alignment horizontal="center" vertical="center"/>
    </xf>
    <xf numFmtId="2" fontId="1" fillId="0" borderId="20" xfId="0" applyNumberFormat="1" applyFont="1" applyBorder="1" applyAlignment="1">
      <alignment horizontal="center" vertical="center" wrapText="1"/>
    </xf>
    <xf numFmtId="0" fontId="4" fillId="0" borderId="21" xfId="0" applyFont="1" applyBorder="1" applyAlignment="1">
      <alignment horizontal="center" vertical="center" wrapText="1"/>
    </xf>
    <xf numFmtId="0" fontId="0" fillId="0" borderId="20" xfId="0" applyBorder="1"/>
    <xf numFmtId="0" fontId="1" fillId="0" borderId="24" xfId="0" applyFont="1" applyBorder="1" applyAlignment="1">
      <alignment horizontal="center" vertical="center" wrapText="1"/>
    </xf>
    <xf numFmtId="1" fontId="0" fillId="0" borderId="24" xfId="0" applyNumberFormat="1" applyBorder="1" applyAlignment="1">
      <alignment horizontal="center" vertical="center"/>
    </xf>
    <xf numFmtId="0" fontId="0" fillId="0" borderId="24" xfId="0" applyBorder="1" applyAlignment="1">
      <alignment horizontal="center" vertical="center" wrapText="1"/>
    </xf>
    <xf numFmtId="2" fontId="0" fillId="0" borderId="24" xfId="0" applyNumberFormat="1" applyBorder="1" applyAlignment="1">
      <alignment horizontal="center" vertical="center"/>
    </xf>
    <xf numFmtId="2" fontId="1" fillId="0" borderId="24" xfId="0" applyNumberFormat="1" applyFont="1" applyBorder="1" applyAlignment="1">
      <alignment horizontal="center" vertical="center" wrapText="1"/>
    </xf>
    <xf numFmtId="0" fontId="0" fillId="0" borderId="24" xfId="0" applyBorder="1" applyAlignment="1">
      <alignment horizontal="center" vertical="center"/>
    </xf>
    <xf numFmtId="0" fontId="0" fillId="0" borderId="24" xfId="0" applyBorder="1"/>
    <xf numFmtId="0" fontId="4" fillId="0" borderId="2" xfId="0" applyFont="1" applyBorder="1" applyAlignment="1">
      <alignment horizontal="center" vertical="center" wrapText="1"/>
    </xf>
    <xf numFmtId="1" fontId="0" fillId="0" borderId="9" xfId="0" applyNumberFormat="1" applyBorder="1" applyAlignment="1">
      <alignment horizontal="center" vertical="center"/>
    </xf>
    <xf numFmtId="0" fontId="0" fillId="0" borderId="9" xfId="0" applyBorder="1" applyAlignment="1">
      <alignment horizontal="center" vertical="center" wrapText="1"/>
    </xf>
    <xf numFmtId="0" fontId="0" fillId="0" borderId="9" xfId="0" applyBorder="1"/>
    <xf numFmtId="1" fontId="0" fillId="2" borderId="24" xfId="0" applyNumberFormat="1" applyFill="1" applyBorder="1" applyAlignment="1">
      <alignment horizontal="center" vertical="center"/>
    </xf>
    <xf numFmtId="0" fontId="0" fillId="2" borderId="24" xfId="0" applyFill="1" applyBorder="1" applyAlignment="1">
      <alignment horizontal="center" vertical="center" wrapText="1"/>
    </xf>
    <xf numFmtId="2" fontId="0" fillId="2" borderId="24" xfId="0" applyNumberFormat="1" applyFill="1" applyBorder="1" applyAlignment="1">
      <alignment horizontal="center" vertical="center"/>
    </xf>
    <xf numFmtId="2" fontId="0" fillId="0" borderId="20" xfId="0" applyNumberFormat="1" applyBorder="1" applyAlignment="1">
      <alignment horizontal="center" vertical="center" wrapText="1"/>
    </xf>
    <xf numFmtId="0" fontId="0" fillId="0" borderId="20" xfId="0" applyBorder="1" applyAlignment="1">
      <alignment horizontal="center" vertical="center"/>
    </xf>
    <xf numFmtId="0" fontId="0" fillId="2" borderId="20" xfId="0" applyFill="1" applyBorder="1" applyAlignment="1">
      <alignment horizontal="center" vertical="center"/>
    </xf>
    <xf numFmtId="2" fontId="0" fillId="0" borderId="24" xfId="0" applyNumberFormat="1" applyBorder="1" applyAlignment="1">
      <alignment horizontal="center" vertical="center" wrapText="1"/>
    </xf>
    <xf numFmtId="0" fontId="0" fillId="2" borderId="24" xfId="0" applyFill="1" applyBorder="1" applyAlignment="1">
      <alignment horizontal="center" vertical="center"/>
    </xf>
    <xf numFmtId="0" fontId="0" fillId="2" borderId="20" xfId="0" applyFill="1" applyBorder="1" applyAlignment="1">
      <alignment horizontal="center" vertical="center" wrapText="1"/>
    </xf>
    <xf numFmtId="2" fontId="0" fillId="2" borderId="20" xfId="0" applyNumberFormat="1" applyFill="1" applyBorder="1" applyAlignment="1">
      <alignment horizontal="center" vertical="center"/>
    </xf>
    <xf numFmtId="1" fontId="0" fillId="2" borderId="20" xfId="0" applyNumberFormat="1" applyFill="1" applyBorder="1" applyAlignment="1">
      <alignment horizontal="center" vertical="center"/>
    </xf>
    <xf numFmtId="0" fontId="5" fillId="0" borderId="2" xfId="0" applyFont="1" applyBorder="1" applyAlignment="1">
      <alignment horizontal="center" vertical="center" wrapText="1"/>
    </xf>
    <xf numFmtId="0" fontId="5" fillId="0" borderId="21" xfId="0" applyFont="1" applyBorder="1" applyAlignment="1">
      <alignment horizontal="center" vertical="center" wrapText="1"/>
    </xf>
    <xf numFmtId="0" fontId="0" fillId="2" borderId="20" xfId="0" applyFill="1" applyBorder="1"/>
    <xf numFmtId="0" fontId="1" fillId="0" borderId="24" xfId="0" applyFont="1" applyBorder="1" applyAlignment="1">
      <alignment horizontal="center" vertical="center"/>
    </xf>
    <xf numFmtId="0" fontId="4" fillId="0" borderId="9" xfId="0" applyFont="1" applyBorder="1" applyAlignment="1">
      <alignment horizontal="center" vertical="center" wrapText="1"/>
    </xf>
    <xf numFmtId="0" fontId="1" fillId="2" borderId="24" xfId="0" applyFont="1" applyFill="1" applyBorder="1" applyAlignment="1">
      <alignment horizontal="center" vertical="center" wrapText="1"/>
    </xf>
    <xf numFmtId="2" fontId="1" fillId="2" borderId="24" xfId="0" applyNumberFormat="1" applyFont="1" applyFill="1" applyBorder="1" applyAlignment="1">
      <alignment horizontal="center" vertical="center" wrapText="1"/>
    </xf>
    <xf numFmtId="2" fontId="1" fillId="2" borderId="1" xfId="0" applyNumberFormat="1" applyFont="1" applyFill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6" fillId="0" borderId="24" xfId="0" applyFont="1" applyBorder="1" applyAlignment="1">
      <alignment horizontal="center" vertical="center" wrapText="1"/>
    </xf>
    <xf numFmtId="0" fontId="4" fillId="0" borderId="24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49" fontId="8" fillId="0" borderId="1" xfId="3" applyNumberFormat="1" applyFont="1" applyBorder="1" applyAlignment="1">
      <alignment horizontal="center" vertical="center" wrapText="1"/>
    </xf>
    <xf numFmtId="1" fontId="8" fillId="0" borderId="1" xfId="0" applyNumberFormat="1" applyFont="1" applyBorder="1" applyAlignment="1">
      <alignment horizontal="center" vertical="center" wrapText="1"/>
    </xf>
    <xf numFmtId="0" fontId="0" fillId="0" borderId="1" xfId="0" applyBorder="1" applyAlignment="1">
      <alignment horizontal="center"/>
    </xf>
    <xf numFmtId="1" fontId="8" fillId="2" borderId="1" xfId="0" applyNumberFormat="1" applyFont="1" applyFill="1" applyBorder="1" applyAlignment="1">
      <alignment horizontal="center" vertical="center" wrapText="1"/>
    </xf>
    <xf numFmtId="0" fontId="0" fillId="2" borderId="0" xfId="0" applyFill="1"/>
    <xf numFmtId="49" fontId="8" fillId="2" borderId="1" xfId="3" applyNumberFormat="1" applyFont="1" applyFill="1" applyBorder="1" applyAlignment="1">
      <alignment horizontal="center" vertical="center" wrapText="1"/>
    </xf>
    <xf numFmtId="0" fontId="0" fillId="0" borderId="24" xfId="0" applyBorder="1" applyAlignment="1">
      <alignment horizontal="center"/>
    </xf>
    <xf numFmtId="0" fontId="10" fillId="0" borderId="1" xfId="0" applyFont="1" applyBorder="1" applyAlignment="1">
      <alignment horizontal="center" vertical="center" wrapText="1"/>
    </xf>
    <xf numFmtId="1" fontId="10" fillId="0" borderId="1" xfId="0" applyNumberFormat="1" applyFont="1" applyBorder="1" applyAlignment="1">
      <alignment horizontal="center" vertical="center"/>
    </xf>
    <xf numFmtId="0" fontId="10" fillId="0" borderId="20" xfId="0" applyFont="1" applyBorder="1" applyAlignment="1">
      <alignment horizontal="center" vertical="center" wrapText="1"/>
    </xf>
    <xf numFmtId="1" fontId="10" fillId="0" borderId="20" xfId="0" applyNumberFormat="1" applyFont="1" applyBorder="1" applyAlignment="1">
      <alignment horizontal="center" vertical="center"/>
    </xf>
    <xf numFmtId="0" fontId="0" fillId="0" borderId="20" xfId="0" applyBorder="1" applyAlignment="1">
      <alignment horizontal="center"/>
    </xf>
    <xf numFmtId="2" fontId="1" fillId="2" borderId="20" xfId="0" applyNumberFormat="1" applyFont="1" applyFill="1" applyBorder="1" applyAlignment="1">
      <alignment horizontal="center" vertical="center" wrapText="1"/>
    </xf>
    <xf numFmtId="0" fontId="1" fillId="2" borderId="20" xfId="0" applyFont="1" applyFill="1" applyBorder="1" applyAlignment="1">
      <alignment horizontal="center" vertical="center" wrapText="1"/>
    </xf>
    <xf numFmtId="0" fontId="4" fillId="0" borderId="20" xfId="0" applyFont="1" applyBorder="1" applyAlignment="1">
      <alignment horizontal="center" vertical="center" wrapText="1"/>
    </xf>
    <xf numFmtId="0" fontId="12" fillId="0" borderId="24" xfId="0" applyFont="1" applyBorder="1" applyAlignment="1">
      <alignment horizontal="center" vertical="center"/>
    </xf>
    <xf numFmtId="0" fontId="1" fillId="0" borderId="12" xfId="0" applyFont="1" applyBorder="1" applyAlignment="1">
      <alignment horizontal="center" vertical="center" wrapText="1"/>
    </xf>
    <xf numFmtId="0" fontId="0" fillId="0" borderId="24" xfId="0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2" borderId="24" xfId="0" applyFill="1" applyBorder="1" applyAlignment="1">
      <alignment horizontal="center" vertical="center"/>
    </xf>
    <xf numFmtId="0" fontId="6" fillId="0" borderId="12" xfId="0" applyFont="1" applyBorder="1" applyAlignment="1">
      <alignment horizontal="center" vertical="center" wrapText="1"/>
    </xf>
    <xf numFmtId="0" fontId="6" fillId="0" borderId="11" xfId="0" applyFont="1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 wrapText="1"/>
    </xf>
    <xf numFmtId="0" fontId="0" fillId="0" borderId="20" xfId="0" applyBorder="1" applyAlignment="1">
      <alignment horizontal="center" vertical="center"/>
    </xf>
    <xf numFmtId="0" fontId="6" fillId="0" borderId="7" xfId="0" applyFont="1" applyBorder="1" applyAlignment="1">
      <alignment horizontal="center" vertical="center" wrapText="1"/>
    </xf>
    <xf numFmtId="0" fontId="6" fillId="0" borderId="8" xfId="0" applyFont="1" applyBorder="1" applyAlignment="1">
      <alignment horizontal="center" vertical="center" wrapText="1"/>
    </xf>
    <xf numFmtId="0" fontId="6" fillId="0" borderId="25" xfId="0" applyFont="1" applyBorder="1" applyAlignment="1">
      <alignment horizontal="center" vertical="center" wrapText="1"/>
    </xf>
    <xf numFmtId="0" fontId="0" fillId="0" borderId="9" xfId="0" applyBorder="1" applyAlignment="1">
      <alignment horizontal="center" vertical="center"/>
    </xf>
    <xf numFmtId="0" fontId="0" fillId="2" borderId="20" xfId="0" applyFill="1" applyBorder="1" applyAlignment="1">
      <alignment horizontal="center" vertical="center"/>
    </xf>
    <xf numFmtId="0" fontId="0" fillId="2" borderId="1" xfId="0" applyFill="1" applyBorder="1" applyAlignment="1">
      <alignment horizontal="center" vertical="center"/>
    </xf>
    <xf numFmtId="0" fontId="0" fillId="0" borderId="21" xfId="0" applyBorder="1" applyAlignment="1">
      <alignment horizontal="center" vertical="center"/>
    </xf>
    <xf numFmtId="0" fontId="0" fillId="0" borderId="22" xfId="0" applyBorder="1" applyAlignment="1">
      <alignment horizontal="center" vertical="center"/>
    </xf>
    <xf numFmtId="0" fontId="0" fillId="0" borderId="23" xfId="0" applyBorder="1" applyAlignment="1">
      <alignment horizontal="center" vertical="center"/>
    </xf>
    <xf numFmtId="0" fontId="6" fillId="0" borderId="15" xfId="0" applyFont="1" applyBorder="1" applyAlignment="1">
      <alignment horizontal="center" vertical="center" wrapText="1"/>
    </xf>
    <xf numFmtId="0" fontId="6" fillId="0" borderId="16" xfId="0" applyFont="1" applyBorder="1" applyAlignment="1">
      <alignment horizontal="center" vertical="center" wrapText="1"/>
    </xf>
    <xf numFmtId="0" fontId="6" fillId="0" borderId="17" xfId="0" applyFont="1" applyBorder="1" applyAlignment="1">
      <alignment horizontal="center" vertical="center" wrapText="1"/>
    </xf>
    <xf numFmtId="0" fontId="0" fillId="0" borderId="4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1" xfId="0" applyBorder="1" applyAlignment="1">
      <alignment horizontal="center"/>
    </xf>
    <xf numFmtId="0" fontId="0" fillId="0" borderId="3" xfId="0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19" xfId="0" applyBorder="1" applyAlignment="1">
      <alignment horizontal="center" vertical="center"/>
    </xf>
    <xf numFmtId="0" fontId="1" fillId="0" borderId="12" xfId="0" applyFont="1" applyBorder="1" applyAlignment="1">
      <alignment horizontal="center" vertical="center" wrapText="1"/>
    </xf>
    <xf numFmtId="0" fontId="1" fillId="0" borderId="11" xfId="0" applyFont="1" applyBorder="1" applyAlignment="1">
      <alignment horizontal="center" vertical="center" wrapText="1"/>
    </xf>
    <xf numFmtId="0" fontId="1" fillId="0" borderId="10" xfId="0" applyFont="1" applyBorder="1" applyAlignment="1">
      <alignment horizontal="center" vertical="center" wrapText="1"/>
    </xf>
    <xf numFmtId="0" fontId="1" fillId="0" borderId="13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1" fillId="0" borderId="14" xfId="0" applyFont="1" applyBorder="1" applyAlignment="1">
      <alignment horizontal="center" vertical="center" wrapText="1"/>
    </xf>
    <xf numFmtId="0" fontId="1" fillId="0" borderId="15" xfId="0" applyFont="1" applyBorder="1" applyAlignment="1">
      <alignment horizontal="center" vertical="center" wrapText="1"/>
    </xf>
    <xf numFmtId="0" fontId="1" fillId="0" borderId="16" xfId="0" applyFont="1" applyBorder="1" applyAlignment="1">
      <alignment horizontal="center" vertical="center" wrapText="1"/>
    </xf>
    <xf numFmtId="0" fontId="1" fillId="0" borderId="17" xfId="0" applyFont="1" applyBorder="1" applyAlignment="1">
      <alignment horizontal="center" vertical="center" wrapText="1"/>
    </xf>
    <xf numFmtId="0" fontId="6" fillId="0" borderId="13" xfId="0" applyFont="1" applyBorder="1" applyAlignment="1">
      <alignment horizontal="center" vertical="center" wrapText="1"/>
    </xf>
    <xf numFmtId="0" fontId="6" fillId="0" borderId="0" xfId="0" applyFont="1" applyAlignment="1">
      <alignment horizontal="center" vertical="center" wrapText="1"/>
    </xf>
    <xf numFmtId="0" fontId="6" fillId="0" borderId="19" xfId="0" applyFont="1" applyBorder="1" applyAlignment="1">
      <alignment horizontal="center" vertical="center" wrapText="1"/>
    </xf>
    <xf numFmtId="0" fontId="0" fillId="0" borderId="26" xfId="0" applyBorder="1" applyAlignment="1">
      <alignment horizontal="center" vertical="center"/>
    </xf>
    <xf numFmtId="0" fontId="0" fillId="0" borderId="16" xfId="0" applyBorder="1" applyAlignment="1">
      <alignment horizontal="center" vertical="center"/>
    </xf>
    <xf numFmtId="0" fontId="0" fillId="0" borderId="27" xfId="0" applyBorder="1" applyAlignment="1">
      <alignment horizontal="center" vertical="center"/>
    </xf>
    <xf numFmtId="0" fontId="1" fillId="0" borderId="9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0" fillId="2" borderId="1" xfId="0" applyFill="1" applyBorder="1" applyAlignment="1">
      <alignment horizontal="center"/>
    </xf>
    <xf numFmtId="0" fontId="1" fillId="0" borderId="28" xfId="0" applyFont="1" applyBorder="1" applyAlignment="1">
      <alignment horizontal="center" vertical="center" wrapText="1"/>
    </xf>
    <xf numFmtId="1" fontId="0" fillId="0" borderId="29" xfId="0" applyNumberFormat="1" applyBorder="1" applyAlignment="1">
      <alignment horizontal="center" vertical="center"/>
    </xf>
    <xf numFmtId="0" fontId="1" fillId="0" borderId="29" xfId="0" applyFont="1" applyBorder="1" applyAlignment="1">
      <alignment horizontal="center" vertical="center" wrapText="1"/>
    </xf>
    <xf numFmtId="2" fontId="1" fillId="0" borderId="29" xfId="0" applyNumberFormat="1" applyFont="1" applyBorder="1" applyAlignment="1">
      <alignment horizontal="center" vertical="center" wrapText="1"/>
    </xf>
    <xf numFmtId="0" fontId="0" fillId="0" borderId="29" xfId="0" applyBorder="1" applyAlignment="1">
      <alignment horizontal="center" vertical="center"/>
    </xf>
    <xf numFmtId="0" fontId="4" fillId="0" borderId="29" xfId="0" applyFont="1" applyBorder="1" applyAlignment="1">
      <alignment horizontal="center" vertical="center" wrapText="1"/>
    </xf>
    <xf numFmtId="0" fontId="4" fillId="0" borderId="30" xfId="0" applyFont="1" applyBorder="1" applyAlignment="1">
      <alignment horizontal="center" vertical="center" wrapText="1"/>
    </xf>
    <xf numFmtId="0" fontId="1" fillId="0" borderId="31" xfId="0" applyFont="1" applyBorder="1" applyAlignment="1">
      <alignment horizontal="center" vertical="center" wrapText="1"/>
    </xf>
    <xf numFmtId="0" fontId="4" fillId="0" borderId="32" xfId="0" applyFont="1" applyBorder="1" applyAlignment="1">
      <alignment horizontal="center" vertical="center" wrapText="1"/>
    </xf>
    <xf numFmtId="0" fontId="1" fillId="0" borderId="33" xfId="0" applyFont="1" applyBorder="1" applyAlignment="1">
      <alignment horizontal="center" vertical="center" wrapText="1"/>
    </xf>
    <xf numFmtId="1" fontId="0" fillId="0" borderId="34" xfId="0" applyNumberFormat="1" applyBorder="1" applyAlignment="1">
      <alignment horizontal="center" vertical="center"/>
    </xf>
    <xf numFmtId="0" fontId="1" fillId="0" borderId="34" xfId="0" applyFont="1" applyBorder="1" applyAlignment="1">
      <alignment horizontal="center" vertical="center" wrapText="1"/>
    </xf>
    <xf numFmtId="2" fontId="1" fillId="0" borderId="34" xfId="0" applyNumberFormat="1" applyFont="1" applyBorder="1" applyAlignment="1">
      <alignment horizontal="center" vertical="center" wrapText="1"/>
    </xf>
    <xf numFmtId="0" fontId="0" fillId="0" borderId="34" xfId="0" applyBorder="1" applyAlignment="1">
      <alignment horizontal="center" vertical="center"/>
    </xf>
    <xf numFmtId="0" fontId="4" fillId="0" borderId="34" xfId="0" applyFont="1" applyBorder="1" applyAlignment="1">
      <alignment horizontal="center" vertical="center" wrapText="1"/>
    </xf>
    <xf numFmtId="0" fontId="4" fillId="0" borderId="35" xfId="0" applyFont="1" applyBorder="1" applyAlignment="1">
      <alignment horizontal="center" vertical="center" wrapText="1"/>
    </xf>
    <xf numFmtId="2" fontId="0" fillId="0" borderId="36" xfId="0" applyNumberFormat="1" applyBorder="1" applyAlignment="1">
      <alignment horizontal="center" vertical="center"/>
    </xf>
    <xf numFmtId="0" fontId="1" fillId="0" borderId="36" xfId="0" applyFont="1" applyBorder="1" applyAlignment="1">
      <alignment horizontal="center" vertical="center" wrapText="1"/>
    </xf>
    <xf numFmtId="0" fontId="1" fillId="0" borderId="37" xfId="0" applyFont="1" applyBorder="1" applyAlignment="1">
      <alignment horizontal="center" vertical="center" wrapText="1"/>
    </xf>
    <xf numFmtId="1" fontId="0" fillId="0" borderId="36" xfId="0" applyNumberFormat="1" applyBorder="1" applyAlignment="1">
      <alignment horizontal="center" vertical="center"/>
    </xf>
    <xf numFmtId="2" fontId="1" fillId="0" borderId="36" xfId="0" applyNumberFormat="1" applyFont="1" applyBorder="1" applyAlignment="1">
      <alignment horizontal="center" vertical="center" wrapText="1"/>
    </xf>
    <xf numFmtId="0" fontId="0" fillId="0" borderId="36" xfId="0" applyBorder="1" applyAlignment="1">
      <alignment horizontal="center" vertical="center"/>
    </xf>
    <xf numFmtId="1" fontId="0" fillId="0" borderId="37" xfId="0" applyNumberFormat="1" applyBorder="1" applyAlignment="1">
      <alignment horizontal="center" vertical="center"/>
    </xf>
    <xf numFmtId="2" fontId="1" fillId="0" borderId="37" xfId="0" applyNumberFormat="1" applyFont="1" applyBorder="1" applyAlignment="1">
      <alignment horizontal="center" vertical="center" wrapText="1"/>
    </xf>
    <xf numFmtId="0" fontId="0" fillId="0" borderId="37" xfId="0" applyBorder="1" applyAlignment="1">
      <alignment horizontal="center" vertical="center"/>
    </xf>
    <xf numFmtId="2" fontId="0" fillId="0" borderId="37" xfId="0" applyNumberFormat="1" applyBorder="1" applyAlignment="1">
      <alignment horizontal="center" vertical="center"/>
    </xf>
    <xf numFmtId="1" fontId="1" fillId="0" borderId="36" xfId="0" applyNumberFormat="1" applyFont="1" applyBorder="1" applyAlignment="1">
      <alignment horizontal="center" vertical="center" wrapText="1"/>
    </xf>
    <xf numFmtId="1" fontId="1" fillId="0" borderId="1" xfId="0" applyNumberFormat="1" applyFont="1" applyBorder="1" applyAlignment="1">
      <alignment horizontal="center" vertical="center" wrapText="1"/>
    </xf>
    <xf numFmtId="1" fontId="1" fillId="0" borderId="37" xfId="0" applyNumberFormat="1" applyFont="1" applyBorder="1" applyAlignment="1">
      <alignment horizontal="center" vertical="center" wrapText="1"/>
    </xf>
    <xf numFmtId="0" fontId="4" fillId="0" borderId="38" xfId="0" applyFont="1" applyBorder="1" applyAlignment="1">
      <alignment horizontal="center" vertical="center" wrapText="1"/>
    </xf>
    <xf numFmtId="0" fontId="4" fillId="0" borderId="39" xfId="0" applyFont="1" applyBorder="1" applyAlignment="1">
      <alignment horizontal="center" vertical="center" wrapText="1"/>
    </xf>
    <xf numFmtId="0" fontId="6" fillId="0" borderId="14" xfId="0" applyFont="1" applyBorder="1" applyAlignment="1">
      <alignment horizontal="center" vertical="center" wrapText="1"/>
    </xf>
    <xf numFmtId="0" fontId="6" fillId="0" borderId="0" xfId="0" applyFont="1" applyBorder="1" applyAlignment="1">
      <alignment horizontal="center" vertical="center" wrapText="1"/>
    </xf>
    <xf numFmtId="0" fontId="0" fillId="0" borderId="30" xfId="0" applyBorder="1"/>
    <xf numFmtId="0" fontId="0" fillId="0" borderId="32" xfId="0" applyBorder="1"/>
    <xf numFmtId="0" fontId="0" fillId="0" borderId="35" xfId="0" applyBorder="1"/>
  </cellXfs>
  <cellStyles count="4">
    <cellStyle name="Обычный" xfId="0" builtinId="0"/>
    <cellStyle name="Обычный 2" xfId="1" xr:uid="{00000000-0005-0000-0000-000001000000}"/>
    <cellStyle name="Процентный 2" xfId="2" xr:uid="{00000000-0005-0000-0000-000002000000}"/>
    <cellStyle name="样式 1" xfId="3" xr:uid="{00000000-0005-0000-0000-000003000000}"/>
  </cellStyles>
  <dxfs count="29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17" Type="http://schemas.openxmlformats.org/officeDocument/2006/relationships/image" Target="../media/image117.jpeg"/><Relationship Id="rId299" Type="http://schemas.openxmlformats.org/officeDocument/2006/relationships/image" Target="../media/image299.jpeg"/><Relationship Id="rId303" Type="http://schemas.openxmlformats.org/officeDocument/2006/relationships/image" Target="../media/image303.jpeg"/><Relationship Id="rId21" Type="http://schemas.openxmlformats.org/officeDocument/2006/relationships/image" Target="../media/image21.png"/><Relationship Id="rId42" Type="http://schemas.openxmlformats.org/officeDocument/2006/relationships/image" Target="../media/image42.jpeg"/><Relationship Id="rId63" Type="http://schemas.openxmlformats.org/officeDocument/2006/relationships/image" Target="../media/image63.jpeg"/><Relationship Id="rId84" Type="http://schemas.openxmlformats.org/officeDocument/2006/relationships/image" Target="../media/image84.png"/><Relationship Id="rId138" Type="http://schemas.openxmlformats.org/officeDocument/2006/relationships/image" Target="../media/image138.jpeg"/><Relationship Id="rId159" Type="http://schemas.openxmlformats.org/officeDocument/2006/relationships/image" Target="../media/image159.png"/><Relationship Id="rId324" Type="http://schemas.openxmlformats.org/officeDocument/2006/relationships/image" Target="../media/image324.jpeg"/><Relationship Id="rId345" Type="http://schemas.openxmlformats.org/officeDocument/2006/relationships/image" Target="../media/image345.jpeg"/><Relationship Id="rId170" Type="http://schemas.openxmlformats.org/officeDocument/2006/relationships/image" Target="../media/image170.png"/><Relationship Id="rId191" Type="http://schemas.openxmlformats.org/officeDocument/2006/relationships/image" Target="../media/image191.jpeg"/><Relationship Id="rId205" Type="http://schemas.openxmlformats.org/officeDocument/2006/relationships/image" Target="../media/image205.jpeg"/><Relationship Id="rId226" Type="http://schemas.openxmlformats.org/officeDocument/2006/relationships/image" Target="../media/image226.png"/><Relationship Id="rId247" Type="http://schemas.openxmlformats.org/officeDocument/2006/relationships/image" Target="../media/image247.png"/><Relationship Id="rId107" Type="http://schemas.openxmlformats.org/officeDocument/2006/relationships/image" Target="../media/image107.png"/><Relationship Id="rId268" Type="http://schemas.openxmlformats.org/officeDocument/2006/relationships/image" Target="../media/image268.jpeg"/><Relationship Id="rId289" Type="http://schemas.openxmlformats.org/officeDocument/2006/relationships/image" Target="../media/image289.jpeg"/><Relationship Id="rId11" Type="http://schemas.openxmlformats.org/officeDocument/2006/relationships/image" Target="../media/image11.png"/><Relationship Id="rId32" Type="http://schemas.openxmlformats.org/officeDocument/2006/relationships/image" Target="../media/image32.png"/><Relationship Id="rId53" Type="http://schemas.openxmlformats.org/officeDocument/2006/relationships/image" Target="../media/image53.jpeg"/><Relationship Id="rId74" Type="http://schemas.openxmlformats.org/officeDocument/2006/relationships/image" Target="../media/image74.png"/><Relationship Id="rId128" Type="http://schemas.openxmlformats.org/officeDocument/2006/relationships/image" Target="../media/image128.png"/><Relationship Id="rId149" Type="http://schemas.openxmlformats.org/officeDocument/2006/relationships/image" Target="../media/image149.png"/><Relationship Id="rId314" Type="http://schemas.openxmlformats.org/officeDocument/2006/relationships/image" Target="../media/image314.jpeg"/><Relationship Id="rId335" Type="http://schemas.openxmlformats.org/officeDocument/2006/relationships/image" Target="../media/image335.png"/><Relationship Id="rId356" Type="http://schemas.openxmlformats.org/officeDocument/2006/relationships/image" Target="../media/image356.jpeg"/><Relationship Id="rId5" Type="http://schemas.openxmlformats.org/officeDocument/2006/relationships/image" Target="../media/image5.png"/><Relationship Id="rId95" Type="http://schemas.openxmlformats.org/officeDocument/2006/relationships/image" Target="../media/image95.png"/><Relationship Id="rId160" Type="http://schemas.openxmlformats.org/officeDocument/2006/relationships/image" Target="../media/image160.png"/><Relationship Id="rId181" Type="http://schemas.openxmlformats.org/officeDocument/2006/relationships/image" Target="../media/image181.jpeg"/><Relationship Id="rId216" Type="http://schemas.openxmlformats.org/officeDocument/2006/relationships/image" Target="../media/image216.png"/><Relationship Id="rId237" Type="http://schemas.openxmlformats.org/officeDocument/2006/relationships/image" Target="../media/image237.png"/><Relationship Id="rId258" Type="http://schemas.openxmlformats.org/officeDocument/2006/relationships/image" Target="../media/image258.png"/><Relationship Id="rId279" Type="http://schemas.openxmlformats.org/officeDocument/2006/relationships/image" Target="../media/image279.jpeg"/><Relationship Id="rId22" Type="http://schemas.openxmlformats.org/officeDocument/2006/relationships/image" Target="../media/image22.jpeg"/><Relationship Id="rId43" Type="http://schemas.openxmlformats.org/officeDocument/2006/relationships/image" Target="../media/image43.jpeg"/><Relationship Id="rId64" Type="http://schemas.openxmlformats.org/officeDocument/2006/relationships/image" Target="../media/image64.jpeg"/><Relationship Id="rId118" Type="http://schemas.openxmlformats.org/officeDocument/2006/relationships/image" Target="../media/image118.jpeg"/><Relationship Id="rId139" Type="http://schemas.openxmlformats.org/officeDocument/2006/relationships/image" Target="../media/image139.jpeg"/><Relationship Id="rId290" Type="http://schemas.openxmlformats.org/officeDocument/2006/relationships/image" Target="../media/image290.jpeg"/><Relationship Id="rId304" Type="http://schemas.openxmlformats.org/officeDocument/2006/relationships/image" Target="../media/image304.jpeg"/><Relationship Id="rId325" Type="http://schemas.openxmlformats.org/officeDocument/2006/relationships/image" Target="../media/image325.png"/><Relationship Id="rId346" Type="http://schemas.openxmlformats.org/officeDocument/2006/relationships/image" Target="../media/image346.jpeg"/><Relationship Id="rId85" Type="http://schemas.openxmlformats.org/officeDocument/2006/relationships/image" Target="../media/image85.png"/><Relationship Id="rId150" Type="http://schemas.openxmlformats.org/officeDocument/2006/relationships/image" Target="../media/image150.png"/><Relationship Id="rId171" Type="http://schemas.openxmlformats.org/officeDocument/2006/relationships/image" Target="../media/image171.jpeg"/><Relationship Id="rId192" Type="http://schemas.openxmlformats.org/officeDocument/2006/relationships/image" Target="../media/image192.jpeg"/><Relationship Id="rId206" Type="http://schemas.openxmlformats.org/officeDocument/2006/relationships/image" Target="../media/image206.jpeg"/><Relationship Id="rId227" Type="http://schemas.openxmlformats.org/officeDocument/2006/relationships/image" Target="../media/image227.png"/><Relationship Id="rId248" Type="http://schemas.openxmlformats.org/officeDocument/2006/relationships/image" Target="../media/image248.png"/><Relationship Id="rId269" Type="http://schemas.openxmlformats.org/officeDocument/2006/relationships/image" Target="../media/image269.jpeg"/><Relationship Id="rId12" Type="http://schemas.openxmlformats.org/officeDocument/2006/relationships/image" Target="../media/image12.png"/><Relationship Id="rId33" Type="http://schemas.openxmlformats.org/officeDocument/2006/relationships/image" Target="../media/image33.jpeg"/><Relationship Id="rId108" Type="http://schemas.openxmlformats.org/officeDocument/2006/relationships/image" Target="../media/image108.png"/><Relationship Id="rId129" Type="http://schemas.openxmlformats.org/officeDocument/2006/relationships/image" Target="../media/image129.png"/><Relationship Id="rId280" Type="http://schemas.openxmlformats.org/officeDocument/2006/relationships/image" Target="../media/image280.jpeg"/><Relationship Id="rId315" Type="http://schemas.openxmlformats.org/officeDocument/2006/relationships/image" Target="../media/image315.jpeg"/><Relationship Id="rId336" Type="http://schemas.openxmlformats.org/officeDocument/2006/relationships/image" Target="../media/image336.png"/><Relationship Id="rId357" Type="http://schemas.openxmlformats.org/officeDocument/2006/relationships/image" Target="../media/image357.jpeg"/><Relationship Id="rId54" Type="http://schemas.openxmlformats.org/officeDocument/2006/relationships/image" Target="../media/image54.png"/><Relationship Id="rId75" Type="http://schemas.openxmlformats.org/officeDocument/2006/relationships/image" Target="../media/image75.png"/><Relationship Id="rId96" Type="http://schemas.openxmlformats.org/officeDocument/2006/relationships/image" Target="../media/image96.jpeg"/><Relationship Id="rId140" Type="http://schemas.openxmlformats.org/officeDocument/2006/relationships/image" Target="../media/image140.jpeg"/><Relationship Id="rId161" Type="http://schemas.openxmlformats.org/officeDocument/2006/relationships/image" Target="../media/image161.png"/><Relationship Id="rId182" Type="http://schemas.openxmlformats.org/officeDocument/2006/relationships/image" Target="../media/image182.jpeg"/><Relationship Id="rId217" Type="http://schemas.openxmlformats.org/officeDocument/2006/relationships/image" Target="../media/image217.png"/><Relationship Id="rId6" Type="http://schemas.openxmlformats.org/officeDocument/2006/relationships/image" Target="../media/image6.jpeg"/><Relationship Id="rId238" Type="http://schemas.openxmlformats.org/officeDocument/2006/relationships/image" Target="../media/image238.png"/><Relationship Id="rId259" Type="http://schemas.openxmlformats.org/officeDocument/2006/relationships/image" Target="../media/image259.png"/><Relationship Id="rId23" Type="http://schemas.openxmlformats.org/officeDocument/2006/relationships/image" Target="../media/image23.png"/><Relationship Id="rId119" Type="http://schemas.openxmlformats.org/officeDocument/2006/relationships/image" Target="../media/image119.jpeg"/><Relationship Id="rId270" Type="http://schemas.openxmlformats.org/officeDocument/2006/relationships/image" Target="../media/image270.jpeg"/><Relationship Id="rId291" Type="http://schemas.openxmlformats.org/officeDocument/2006/relationships/image" Target="../media/image291.jpeg"/><Relationship Id="rId305" Type="http://schemas.openxmlformats.org/officeDocument/2006/relationships/image" Target="../media/image305.png"/><Relationship Id="rId326" Type="http://schemas.openxmlformats.org/officeDocument/2006/relationships/image" Target="../media/image326.png"/><Relationship Id="rId347" Type="http://schemas.openxmlformats.org/officeDocument/2006/relationships/image" Target="../media/image347.jpeg"/><Relationship Id="rId44" Type="http://schemas.openxmlformats.org/officeDocument/2006/relationships/image" Target="../media/image44.jpeg"/><Relationship Id="rId65" Type="http://schemas.openxmlformats.org/officeDocument/2006/relationships/image" Target="../media/image65.jpeg"/><Relationship Id="rId86" Type="http://schemas.openxmlformats.org/officeDocument/2006/relationships/image" Target="../media/image86.png"/><Relationship Id="rId130" Type="http://schemas.openxmlformats.org/officeDocument/2006/relationships/image" Target="../media/image130.jpeg"/><Relationship Id="rId151" Type="http://schemas.openxmlformats.org/officeDocument/2006/relationships/image" Target="../media/image151.png"/><Relationship Id="rId172" Type="http://schemas.openxmlformats.org/officeDocument/2006/relationships/image" Target="../media/image172.jpeg"/><Relationship Id="rId193" Type="http://schemas.openxmlformats.org/officeDocument/2006/relationships/image" Target="../media/image193.jpeg"/><Relationship Id="rId207" Type="http://schemas.openxmlformats.org/officeDocument/2006/relationships/image" Target="../media/image207.jpeg"/><Relationship Id="rId228" Type="http://schemas.openxmlformats.org/officeDocument/2006/relationships/image" Target="../media/image228.png"/><Relationship Id="rId249" Type="http://schemas.openxmlformats.org/officeDocument/2006/relationships/image" Target="../media/image249.png"/><Relationship Id="rId13" Type="http://schemas.openxmlformats.org/officeDocument/2006/relationships/image" Target="../media/image13.png"/><Relationship Id="rId109" Type="http://schemas.openxmlformats.org/officeDocument/2006/relationships/image" Target="../media/image109.png"/><Relationship Id="rId260" Type="http://schemas.openxmlformats.org/officeDocument/2006/relationships/image" Target="../media/image260.png"/><Relationship Id="rId281" Type="http://schemas.openxmlformats.org/officeDocument/2006/relationships/image" Target="../media/image281.jpeg"/><Relationship Id="rId316" Type="http://schemas.openxmlformats.org/officeDocument/2006/relationships/image" Target="../media/image316.png"/><Relationship Id="rId337" Type="http://schemas.openxmlformats.org/officeDocument/2006/relationships/image" Target="../media/image337.png"/><Relationship Id="rId34" Type="http://schemas.openxmlformats.org/officeDocument/2006/relationships/image" Target="../media/image34.jpeg"/><Relationship Id="rId55" Type="http://schemas.openxmlformats.org/officeDocument/2006/relationships/image" Target="../media/image55.png"/><Relationship Id="rId76" Type="http://schemas.openxmlformats.org/officeDocument/2006/relationships/image" Target="../media/image76.png"/><Relationship Id="rId97" Type="http://schemas.openxmlformats.org/officeDocument/2006/relationships/image" Target="../media/image97.png"/><Relationship Id="rId120" Type="http://schemas.openxmlformats.org/officeDocument/2006/relationships/image" Target="../media/image120.jpeg"/><Relationship Id="rId141" Type="http://schemas.openxmlformats.org/officeDocument/2006/relationships/image" Target="../media/image141.jpeg"/><Relationship Id="rId358" Type="http://schemas.openxmlformats.org/officeDocument/2006/relationships/image" Target="../media/image358.png"/><Relationship Id="rId7" Type="http://schemas.openxmlformats.org/officeDocument/2006/relationships/image" Target="../media/image7.png"/><Relationship Id="rId162" Type="http://schemas.openxmlformats.org/officeDocument/2006/relationships/image" Target="../media/image162.png"/><Relationship Id="rId183" Type="http://schemas.openxmlformats.org/officeDocument/2006/relationships/image" Target="../media/image183.jpeg"/><Relationship Id="rId218" Type="http://schemas.openxmlformats.org/officeDocument/2006/relationships/image" Target="../media/image218.png"/><Relationship Id="rId239" Type="http://schemas.openxmlformats.org/officeDocument/2006/relationships/image" Target="../media/image239.png"/><Relationship Id="rId250" Type="http://schemas.openxmlformats.org/officeDocument/2006/relationships/image" Target="../media/image250.png"/><Relationship Id="rId271" Type="http://schemas.openxmlformats.org/officeDocument/2006/relationships/image" Target="../media/image271.jpeg"/><Relationship Id="rId292" Type="http://schemas.openxmlformats.org/officeDocument/2006/relationships/image" Target="../media/image292.jpeg"/><Relationship Id="rId306" Type="http://schemas.openxmlformats.org/officeDocument/2006/relationships/image" Target="../media/image306.jpeg"/><Relationship Id="rId24" Type="http://schemas.openxmlformats.org/officeDocument/2006/relationships/image" Target="../media/image24.jpeg"/><Relationship Id="rId45" Type="http://schemas.openxmlformats.org/officeDocument/2006/relationships/image" Target="../media/image45.png"/><Relationship Id="rId66" Type="http://schemas.openxmlformats.org/officeDocument/2006/relationships/image" Target="../media/image66.jpeg"/><Relationship Id="rId87" Type="http://schemas.openxmlformats.org/officeDocument/2006/relationships/image" Target="../media/image87.jpeg"/><Relationship Id="rId110" Type="http://schemas.openxmlformats.org/officeDocument/2006/relationships/image" Target="../media/image110.png"/><Relationship Id="rId131" Type="http://schemas.openxmlformats.org/officeDocument/2006/relationships/image" Target="../media/image131.jpeg"/><Relationship Id="rId327" Type="http://schemas.openxmlformats.org/officeDocument/2006/relationships/image" Target="../media/image327.png"/><Relationship Id="rId348" Type="http://schemas.openxmlformats.org/officeDocument/2006/relationships/image" Target="../media/image348.jpeg"/><Relationship Id="rId152" Type="http://schemas.openxmlformats.org/officeDocument/2006/relationships/image" Target="../media/image152.png"/><Relationship Id="rId173" Type="http://schemas.openxmlformats.org/officeDocument/2006/relationships/image" Target="../media/image173.jpeg"/><Relationship Id="rId194" Type="http://schemas.openxmlformats.org/officeDocument/2006/relationships/image" Target="../media/image194.jpeg"/><Relationship Id="rId208" Type="http://schemas.openxmlformats.org/officeDocument/2006/relationships/image" Target="../media/image208.jpeg"/><Relationship Id="rId229" Type="http://schemas.openxmlformats.org/officeDocument/2006/relationships/image" Target="../media/image229.png"/><Relationship Id="rId240" Type="http://schemas.openxmlformats.org/officeDocument/2006/relationships/image" Target="../media/image240.png"/><Relationship Id="rId261" Type="http://schemas.openxmlformats.org/officeDocument/2006/relationships/image" Target="../media/image261.png"/><Relationship Id="rId14" Type="http://schemas.openxmlformats.org/officeDocument/2006/relationships/image" Target="../media/image14.jpeg"/><Relationship Id="rId35" Type="http://schemas.openxmlformats.org/officeDocument/2006/relationships/image" Target="../media/image35.png"/><Relationship Id="rId56" Type="http://schemas.openxmlformats.org/officeDocument/2006/relationships/image" Target="../media/image56.jpeg"/><Relationship Id="rId77" Type="http://schemas.openxmlformats.org/officeDocument/2006/relationships/image" Target="../media/image77.png"/><Relationship Id="rId100" Type="http://schemas.openxmlformats.org/officeDocument/2006/relationships/image" Target="../media/image100.jpeg"/><Relationship Id="rId282" Type="http://schemas.openxmlformats.org/officeDocument/2006/relationships/image" Target="../media/image282.jpeg"/><Relationship Id="rId317" Type="http://schemas.openxmlformats.org/officeDocument/2006/relationships/image" Target="../media/image317.png"/><Relationship Id="rId338" Type="http://schemas.openxmlformats.org/officeDocument/2006/relationships/image" Target="../media/image338.png"/><Relationship Id="rId359" Type="http://schemas.openxmlformats.org/officeDocument/2006/relationships/image" Target="../media/image359.jpeg"/><Relationship Id="rId8" Type="http://schemas.openxmlformats.org/officeDocument/2006/relationships/image" Target="../media/image8.jpeg"/><Relationship Id="rId98" Type="http://schemas.openxmlformats.org/officeDocument/2006/relationships/image" Target="../media/image98.png"/><Relationship Id="rId121" Type="http://schemas.openxmlformats.org/officeDocument/2006/relationships/image" Target="../media/image121.jpeg"/><Relationship Id="rId142" Type="http://schemas.openxmlformats.org/officeDocument/2006/relationships/image" Target="../media/image142.jpeg"/><Relationship Id="rId163" Type="http://schemas.openxmlformats.org/officeDocument/2006/relationships/image" Target="../media/image163.png"/><Relationship Id="rId184" Type="http://schemas.openxmlformats.org/officeDocument/2006/relationships/image" Target="../media/image184.jpeg"/><Relationship Id="rId219" Type="http://schemas.openxmlformats.org/officeDocument/2006/relationships/image" Target="../media/image219.jpeg"/><Relationship Id="rId230" Type="http://schemas.openxmlformats.org/officeDocument/2006/relationships/image" Target="../media/image230.png"/><Relationship Id="rId251" Type="http://schemas.openxmlformats.org/officeDocument/2006/relationships/image" Target="../media/image251.png"/><Relationship Id="rId25" Type="http://schemas.openxmlformats.org/officeDocument/2006/relationships/image" Target="../media/image25.png"/><Relationship Id="rId46" Type="http://schemas.openxmlformats.org/officeDocument/2006/relationships/image" Target="../media/image46.jpeg"/><Relationship Id="rId67" Type="http://schemas.openxmlformats.org/officeDocument/2006/relationships/image" Target="../media/image67.png"/><Relationship Id="rId272" Type="http://schemas.openxmlformats.org/officeDocument/2006/relationships/image" Target="../media/image272.jpeg"/><Relationship Id="rId293" Type="http://schemas.openxmlformats.org/officeDocument/2006/relationships/image" Target="../media/image293.jpeg"/><Relationship Id="rId307" Type="http://schemas.openxmlformats.org/officeDocument/2006/relationships/image" Target="../media/image307.jpeg"/><Relationship Id="rId328" Type="http://schemas.openxmlformats.org/officeDocument/2006/relationships/image" Target="../media/image328.png"/><Relationship Id="rId349" Type="http://schemas.openxmlformats.org/officeDocument/2006/relationships/image" Target="../media/image349.jpeg"/><Relationship Id="rId88" Type="http://schemas.openxmlformats.org/officeDocument/2006/relationships/image" Target="../media/image88.png"/><Relationship Id="rId111" Type="http://schemas.openxmlformats.org/officeDocument/2006/relationships/image" Target="../media/image111.png"/><Relationship Id="rId132" Type="http://schemas.openxmlformats.org/officeDocument/2006/relationships/image" Target="../media/image132.jpeg"/><Relationship Id="rId153" Type="http://schemas.openxmlformats.org/officeDocument/2006/relationships/image" Target="../media/image153.jpeg"/><Relationship Id="rId174" Type="http://schemas.openxmlformats.org/officeDocument/2006/relationships/image" Target="../media/image174.jpeg"/><Relationship Id="rId195" Type="http://schemas.openxmlformats.org/officeDocument/2006/relationships/image" Target="../media/image195.jpeg"/><Relationship Id="rId209" Type="http://schemas.openxmlformats.org/officeDocument/2006/relationships/image" Target="../media/image209.jpeg"/><Relationship Id="rId360" Type="http://schemas.openxmlformats.org/officeDocument/2006/relationships/image" Target="../media/image360.jpeg"/><Relationship Id="rId220" Type="http://schemas.openxmlformats.org/officeDocument/2006/relationships/image" Target="../media/image220.png"/><Relationship Id="rId241" Type="http://schemas.openxmlformats.org/officeDocument/2006/relationships/image" Target="../media/image241.png"/><Relationship Id="rId15" Type="http://schemas.openxmlformats.org/officeDocument/2006/relationships/image" Target="../media/image15.jpeg"/><Relationship Id="rId36" Type="http://schemas.openxmlformats.org/officeDocument/2006/relationships/image" Target="../media/image36.png"/><Relationship Id="rId57" Type="http://schemas.openxmlformats.org/officeDocument/2006/relationships/image" Target="../media/image57.jpeg"/><Relationship Id="rId106" Type="http://schemas.openxmlformats.org/officeDocument/2006/relationships/image" Target="../media/image106.png"/><Relationship Id="rId127" Type="http://schemas.openxmlformats.org/officeDocument/2006/relationships/image" Target="../media/image127.png"/><Relationship Id="rId262" Type="http://schemas.openxmlformats.org/officeDocument/2006/relationships/image" Target="../media/image262.png"/><Relationship Id="rId283" Type="http://schemas.openxmlformats.org/officeDocument/2006/relationships/image" Target="../media/image283.jpeg"/><Relationship Id="rId313" Type="http://schemas.openxmlformats.org/officeDocument/2006/relationships/image" Target="../media/image313.jpeg"/><Relationship Id="rId318" Type="http://schemas.openxmlformats.org/officeDocument/2006/relationships/image" Target="../media/image318.png"/><Relationship Id="rId339" Type="http://schemas.openxmlformats.org/officeDocument/2006/relationships/image" Target="../media/image339.png"/><Relationship Id="rId10" Type="http://schemas.openxmlformats.org/officeDocument/2006/relationships/image" Target="../media/image10.jpeg"/><Relationship Id="rId31" Type="http://schemas.openxmlformats.org/officeDocument/2006/relationships/image" Target="../media/image31.png"/><Relationship Id="rId52" Type="http://schemas.openxmlformats.org/officeDocument/2006/relationships/image" Target="../media/image52.jpeg"/><Relationship Id="rId73" Type="http://schemas.openxmlformats.org/officeDocument/2006/relationships/image" Target="../media/image73.png"/><Relationship Id="rId78" Type="http://schemas.openxmlformats.org/officeDocument/2006/relationships/image" Target="../media/image78.png"/><Relationship Id="rId94" Type="http://schemas.openxmlformats.org/officeDocument/2006/relationships/image" Target="../media/image94.png"/><Relationship Id="rId99" Type="http://schemas.openxmlformats.org/officeDocument/2006/relationships/image" Target="../media/image99.png"/><Relationship Id="rId101" Type="http://schemas.openxmlformats.org/officeDocument/2006/relationships/image" Target="../media/image101.jpeg"/><Relationship Id="rId122" Type="http://schemas.openxmlformats.org/officeDocument/2006/relationships/image" Target="../media/image122.png"/><Relationship Id="rId143" Type="http://schemas.openxmlformats.org/officeDocument/2006/relationships/image" Target="../media/image143.jpeg"/><Relationship Id="rId148" Type="http://schemas.openxmlformats.org/officeDocument/2006/relationships/image" Target="../media/image148.png"/><Relationship Id="rId164" Type="http://schemas.openxmlformats.org/officeDocument/2006/relationships/image" Target="../media/image164.png"/><Relationship Id="rId169" Type="http://schemas.openxmlformats.org/officeDocument/2006/relationships/image" Target="../media/image169.png"/><Relationship Id="rId185" Type="http://schemas.openxmlformats.org/officeDocument/2006/relationships/image" Target="../media/image185.jpeg"/><Relationship Id="rId334" Type="http://schemas.openxmlformats.org/officeDocument/2006/relationships/image" Target="../media/image334.png"/><Relationship Id="rId350" Type="http://schemas.openxmlformats.org/officeDocument/2006/relationships/image" Target="../media/image350.jpeg"/><Relationship Id="rId355" Type="http://schemas.openxmlformats.org/officeDocument/2006/relationships/image" Target="../media/image355.png"/><Relationship Id="rId4" Type="http://schemas.openxmlformats.org/officeDocument/2006/relationships/image" Target="../media/image4.jpeg"/><Relationship Id="rId9" Type="http://schemas.openxmlformats.org/officeDocument/2006/relationships/image" Target="../media/image9.png"/><Relationship Id="rId180" Type="http://schemas.openxmlformats.org/officeDocument/2006/relationships/image" Target="../media/image180.jpeg"/><Relationship Id="rId210" Type="http://schemas.openxmlformats.org/officeDocument/2006/relationships/image" Target="../media/image210.jpeg"/><Relationship Id="rId215" Type="http://schemas.openxmlformats.org/officeDocument/2006/relationships/image" Target="../media/image215.png"/><Relationship Id="rId236" Type="http://schemas.openxmlformats.org/officeDocument/2006/relationships/image" Target="../media/image236.png"/><Relationship Id="rId257" Type="http://schemas.openxmlformats.org/officeDocument/2006/relationships/image" Target="../media/image257.png"/><Relationship Id="rId278" Type="http://schemas.openxmlformats.org/officeDocument/2006/relationships/image" Target="../media/image278.jpeg"/><Relationship Id="rId26" Type="http://schemas.openxmlformats.org/officeDocument/2006/relationships/image" Target="../media/image26.png"/><Relationship Id="rId231" Type="http://schemas.openxmlformats.org/officeDocument/2006/relationships/image" Target="../media/image231.png"/><Relationship Id="rId252" Type="http://schemas.openxmlformats.org/officeDocument/2006/relationships/image" Target="../media/image252.png"/><Relationship Id="rId273" Type="http://schemas.openxmlformats.org/officeDocument/2006/relationships/image" Target="../media/image273.jpeg"/><Relationship Id="rId294" Type="http://schemas.openxmlformats.org/officeDocument/2006/relationships/image" Target="../media/image294.jpeg"/><Relationship Id="rId308" Type="http://schemas.openxmlformats.org/officeDocument/2006/relationships/image" Target="../media/image308.jpeg"/><Relationship Id="rId329" Type="http://schemas.openxmlformats.org/officeDocument/2006/relationships/image" Target="../media/image329.png"/><Relationship Id="rId47" Type="http://schemas.openxmlformats.org/officeDocument/2006/relationships/image" Target="../media/image47.png"/><Relationship Id="rId68" Type="http://schemas.openxmlformats.org/officeDocument/2006/relationships/image" Target="../media/image68.png"/><Relationship Id="rId89" Type="http://schemas.openxmlformats.org/officeDocument/2006/relationships/image" Target="../media/image89.png"/><Relationship Id="rId112" Type="http://schemas.openxmlformats.org/officeDocument/2006/relationships/image" Target="../media/image112.jpeg"/><Relationship Id="rId133" Type="http://schemas.openxmlformats.org/officeDocument/2006/relationships/image" Target="../media/image133.jpeg"/><Relationship Id="rId154" Type="http://schemas.openxmlformats.org/officeDocument/2006/relationships/image" Target="../media/image154.jpeg"/><Relationship Id="rId175" Type="http://schemas.openxmlformats.org/officeDocument/2006/relationships/image" Target="../media/image175.jpeg"/><Relationship Id="rId340" Type="http://schemas.openxmlformats.org/officeDocument/2006/relationships/image" Target="../media/image340.png"/><Relationship Id="rId361" Type="http://schemas.openxmlformats.org/officeDocument/2006/relationships/image" Target="../media/image361.jpeg"/><Relationship Id="rId196" Type="http://schemas.openxmlformats.org/officeDocument/2006/relationships/image" Target="../media/image196.png"/><Relationship Id="rId200" Type="http://schemas.openxmlformats.org/officeDocument/2006/relationships/image" Target="../media/image200.png"/><Relationship Id="rId16" Type="http://schemas.openxmlformats.org/officeDocument/2006/relationships/image" Target="../media/image16.jpeg"/><Relationship Id="rId221" Type="http://schemas.openxmlformats.org/officeDocument/2006/relationships/image" Target="../media/image221.png"/><Relationship Id="rId242" Type="http://schemas.openxmlformats.org/officeDocument/2006/relationships/image" Target="../media/image242.png"/><Relationship Id="rId263" Type="http://schemas.openxmlformats.org/officeDocument/2006/relationships/image" Target="../media/image263.png"/><Relationship Id="rId284" Type="http://schemas.openxmlformats.org/officeDocument/2006/relationships/image" Target="../media/image284.jpeg"/><Relationship Id="rId319" Type="http://schemas.openxmlformats.org/officeDocument/2006/relationships/image" Target="../media/image319.png"/><Relationship Id="rId37" Type="http://schemas.openxmlformats.org/officeDocument/2006/relationships/image" Target="../media/image37.jpeg"/><Relationship Id="rId58" Type="http://schemas.openxmlformats.org/officeDocument/2006/relationships/image" Target="../media/image58.png"/><Relationship Id="rId79" Type="http://schemas.openxmlformats.org/officeDocument/2006/relationships/image" Target="../media/image79.jpeg"/><Relationship Id="rId102" Type="http://schemas.openxmlformats.org/officeDocument/2006/relationships/image" Target="../media/image102.jpeg"/><Relationship Id="rId123" Type="http://schemas.openxmlformats.org/officeDocument/2006/relationships/image" Target="../media/image123.png"/><Relationship Id="rId144" Type="http://schemas.openxmlformats.org/officeDocument/2006/relationships/image" Target="../media/image144.jpeg"/><Relationship Id="rId330" Type="http://schemas.openxmlformats.org/officeDocument/2006/relationships/image" Target="../media/image330.png"/><Relationship Id="rId90" Type="http://schemas.openxmlformats.org/officeDocument/2006/relationships/image" Target="../media/image90.png"/><Relationship Id="rId165" Type="http://schemas.openxmlformats.org/officeDocument/2006/relationships/image" Target="../media/image165.png"/><Relationship Id="rId186" Type="http://schemas.openxmlformats.org/officeDocument/2006/relationships/image" Target="../media/image186.jpeg"/><Relationship Id="rId351" Type="http://schemas.openxmlformats.org/officeDocument/2006/relationships/image" Target="../media/image351.jpeg"/><Relationship Id="rId211" Type="http://schemas.openxmlformats.org/officeDocument/2006/relationships/image" Target="../media/image211.jpeg"/><Relationship Id="rId232" Type="http://schemas.openxmlformats.org/officeDocument/2006/relationships/image" Target="../media/image232.png"/><Relationship Id="rId253" Type="http://schemas.openxmlformats.org/officeDocument/2006/relationships/image" Target="../media/image253.png"/><Relationship Id="rId274" Type="http://schemas.openxmlformats.org/officeDocument/2006/relationships/image" Target="../media/image274.jpeg"/><Relationship Id="rId295" Type="http://schemas.openxmlformats.org/officeDocument/2006/relationships/image" Target="../media/image295.jpeg"/><Relationship Id="rId309" Type="http://schemas.openxmlformats.org/officeDocument/2006/relationships/image" Target="../media/image309.jpeg"/><Relationship Id="rId27" Type="http://schemas.openxmlformats.org/officeDocument/2006/relationships/image" Target="../media/image27.jpeg"/><Relationship Id="rId48" Type="http://schemas.openxmlformats.org/officeDocument/2006/relationships/image" Target="../media/image48.jpeg"/><Relationship Id="rId69" Type="http://schemas.openxmlformats.org/officeDocument/2006/relationships/image" Target="../media/image69.jpeg"/><Relationship Id="rId113" Type="http://schemas.openxmlformats.org/officeDocument/2006/relationships/image" Target="../media/image113.jpeg"/><Relationship Id="rId134" Type="http://schemas.openxmlformats.org/officeDocument/2006/relationships/image" Target="../media/image134.jpeg"/><Relationship Id="rId320" Type="http://schemas.openxmlformats.org/officeDocument/2006/relationships/image" Target="../media/image320.png"/><Relationship Id="rId80" Type="http://schemas.openxmlformats.org/officeDocument/2006/relationships/image" Target="../media/image80.jpeg"/><Relationship Id="rId155" Type="http://schemas.openxmlformats.org/officeDocument/2006/relationships/image" Target="../media/image155.png"/><Relationship Id="rId176" Type="http://schemas.openxmlformats.org/officeDocument/2006/relationships/image" Target="../media/image176.jpeg"/><Relationship Id="rId197" Type="http://schemas.openxmlformats.org/officeDocument/2006/relationships/image" Target="../media/image197.jpeg"/><Relationship Id="rId341" Type="http://schemas.openxmlformats.org/officeDocument/2006/relationships/image" Target="../media/image341.png"/><Relationship Id="rId362" Type="http://schemas.openxmlformats.org/officeDocument/2006/relationships/image" Target="../media/image362.jpeg"/><Relationship Id="rId201" Type="http://schemas.openxmlformats.org/officeDocument/2006/relationships/image" Target="../media/image201.png"/><Relationship Id="rId222" Type="http://schemas.openxmlformats.org/officeDocument/2006/relationships/image" Target="../media/image222.png"/><Relationship Id="rId243" Type="http://schemas.openxmlformats.org/officeDocument/2006/relationships/image" Target="../media/image243.png"/><Relationship Id="rId264" Type="http://schemas.openxmlformats.org/officeDocument/2006/relationships/image" Target="../media/image264.png"/><Relationship Id="rId285" Type="http://schemas.openxmlformats.org/officeDocument/2006/relationships/image" Target="../media/image285.png"/><Relationship Id="rId17" Type="http://schemas.openxmlformats.org/officeDocument/2006/relationships/image" Target="../media/image17.jpeg"/><Relationship Id="rId38" Type="http://schemas.openxmlformats.org/officeDocument/2006/relationships/image" Target="../media/image38.jpeg"/><Relationship Id="rId59" Type="http://schemas.openxmlformats.org/officeDocument/2006/relationships/image" Target="../media/image59.jpeg"/><Relationship Id="rId103" Type="http://schemas.openxmlformats.org/officeDocument/2006/relationships/image" Target="../media/image103.png"/><Relationship Id="rId124" Type="http://schemas.openxmlformats.org/officeDocument/2006/relationships/image" Target="../media/image124.png"/><Relationship Id="rId310" Type="http://schemas.openxmlformats.org/officeDocument/2006/relationships/image" Target="../media/image310.jpeg"/><Relationship Id="rId70" Type="http://schemas.openxmlformats.org/officeDocument/2006/relationships/image" Target="../media/image70.jpeg"/><Relationship Id="rId91" Type="http://schemas.openxmlformats.org/officeDocument/2006/relationships/image" Target="../media/image91.png"/><Relationship Id="rId145" Type="http://schemas.openxmlformats.org/officeDocument/2006/relationships/image" Target="../media/image145.jpeg"/><Relationship Id="rId166" Type="http://schemas.openxmlformats.org/officeDocument/2006/relationships/image" Target="../media/image166.jpeg"/><Relationship Id="rId187" Type="http://schemas.openxmlformats.org/officeDocument/2006/relationships/image" Target="../media/image187.jpeg"/><Relationship Id="rId331" Type="http://schemas.openxmlformats.org/officeDocument/2006/relationships/image" Target="../media/image331.png"/><Relationship Id="rId352" Type="http://schemas.openxmlformats.org/officeDocument/2006/relationships/image" Target="../media/image352.jpeg"/><Relationship Id="rId1" Type="http://schemas.openxmlformats.org/officeDocument/2006/relationships/image" Target="../media/image1.jpeg"/><Relationship Id="rId212" Type="http://schemas.openxmlformats.org/officeDocument/2006/relationships/image" Target="../media/image212.png"/><Relationship Id="rId233" Type="http://schemas.openxmlformats.org/officeDocument/2006/relationships/image" Target="../media/image233.png"/><Relationship Id="rId254" Type="http://schemas.openxmlformats.org/officeDocument/2006/relationships/image" Target="../media/image254.png"/><Relationship Id="rId28" Type="http://schemas.openxmlformats.org/officeDocument/2006/relationships/image" Target="../media/image28.png"/><Relationship Id="rId49" Type="http://schemas.openxmlformats.org/officeDocument/2006/relationships/image" Target="../media/image49.jpeg"/><Relationship Id="rId114" Type="http://schemas.openxmlformats.org/officeDocument/2006/relationships/image" Target="../media/image114.jpeg"/><Relationship Id="rId275" Type="http://schemas.openxmlformats.org/officeDocument/2006/relationships/image" Target="../media/image275.jpeg"/><Relationship Id="rId296" Type="http://schemas.openxmlformats.org/officeDocument/2006/relationships/image" Target="../media/image296.jpeg"/><Relationship Id="rId300" Type="http://schemas.openxmlformats.org/officeDocument/2006/relationships/image" Target="../media/image300.jpeg"/><Relationship Id="rId60" Type="http://schemas.openxmlformats.org/officeDocument/2006/relationships/image" Target="../media/image60.png"/><Relationship Id="rId81" Type="http://schemas.openxmlformats.org/officeDocument/2006/relationships/image" Target="../media/image81.png"/><Relationship Id="rId135" Type="http://schemas.openxmlformats.org/officeDocument/2006/relationships/image" Target="../media/image135.jpeg"/><Relationship Id="rId156" Type="http://schemas.openxmlformats.org/officeDocument/2006/relationships/image" Target="../media/image156.png"/><Relationship Id="rId177" Type="http://schemas.openxmlformats.org/officeDocument/2006/relationships/image" Target="../media/image177.jpeg"/><Relationship Id="rId198" Type="http://schemas.openxmlformats.org/officeDocument/2006/relationships/image" Target="../media/image198.png"/><Relationship Id="rId321" Type="http://schemas.openxmlformats.org/officeDocument/2006/relationships/image" Target="../media/image321.png"/><Relationship Id="rId342" Type="http://schemas.openxmlformats.org/officeDocument/2006/relationships/image" Target="../media/image342.png"/><Relationship Id="rId363" Type="http://schemas.openxmlformats.org/officeDocument/2006/relationships/image" Target="../media/image363.jpeg"/><Relationship Id="rId202" Type="http://schemas.openxmlformats.org/officeDocument/2006/relationships/image" Target="../media/image202.jpeg"/><Relationship Id="rId223" Type="http://schemas.openxmlformats.org/officeDocument/2006/relationships/image" Target="../media/image223.png"/><Relationship Id="rId244" Type="http://schemas.openxmlformats.org/officeDocument/2006/relationships/image" Target="../media/image244.png"/><Relationship Id="rId18" Type="http://schemas.openxmlformats.org/officeDocument/2006/relationships/image" Target="../media/image18.jpeg"/><Relationship Id="rId39" Type="http://schemas.openxmlformats.org/officeDocument/2006/relationships/image" Target="../media/image39.jpeg"/><Relationship Id="rId265" Type="http://schemas.openxmlformats.org/officeDocument/2006/relationships/image" Target="../media/image265.png"/><Relationship Id="rId286" Type="http://schemas.openxmlformats.org/officeDocument/2006/relationships/image" Target="../media/image286.jpeg"/><Relationship Id="rId50" Type="http://schemas.openxmlformats.org/officeDocument/2006/relationships/image" Target="../media/image50.jpeg"/><Relationship Id="rId104" Type="http://schemas.openxmlformats.org/officeDocument/2006/relationships/image" Target="../media/image104.png"/><Relationship Id="rId125" Type="http://schemas.openxmlformats.org/officeDocument/2006/relationships/image" Target="../media/image125.png"/><Relationship Id="rId146" Type="http://schemas.openxmlformats.org/officeDocument/2006/relationships/image" Target="../media/image146.jpeg"/><Relationship Id="rId167" Type="http://schemas.openxmlformats.org/officeDocument/2006/relationships/image" Target="../media/image167.jpeg"/><Relationship Id="rId188" Type="http://schemas.openxmlformats.org/officeDocument/2006/relationships/image" Target="../media/image188.jpeg"/><Relationship Id="rId311" Type="http://schemas.openxmlformats.org/officeDocument/2006/relationships/image" Target="../media/image311.jpeg"/><Relationship Id="rId332" Type="http://schemas.openxmlformats.org/officeDocument/2006/relationships/image" Target="../media/image332.png"/><Relationship Id="rId353" Type="http://schemas.openxmlformats.org/officeDocument/2006/relationships/image" Target="../media/image353.jpeg"/><Relationship Id="rId71" Type="http://schemas.openxmlformats.org/officeDocument/2006/relationships/image" Target="../media/image71.jpeg"/><Relationship Id="rId92" Type="http://schemas.openxmlformats.org/officeDocument/2006/relationships/image" Target="../media/image92.png"/><Relationship Id="rId213" Type="http://schemas.openxmlformats.org/officeDocument/2006/relationships/image" Target="../media/image213.png"/><Relationship Id="rId234" Type="http://schemas.openxmlformats.org/officeDocument/2006/relationships/image" Target="../media/image234.png"/><Relationship Id="rId2" Type="http://schemas.openxmlformats.org/officeDocument/2006/relationships/image" Target="../media/image2.jpeg"/><Relationship Id="rId29" Type="http://schemas.openxmlformats.org/officeDocument/2006/relationships/image" Target="../media/image29.png"/><Relationship Id="rId255" Type="http://schemas.openxmlformats.org/officeDocument/2006/relationships/image" Target="../media/image255.png"/><Relationship Id="rId276" Type="http://schemas.openxmlformats.org/officeDocument/2006/relationships/image" Target="../media/image276.jpeg"/><Relationship Id="rId297" Type="http://schemas.openxmlformats.org/officeDocument/2006/relationships/image" Target="../media/image297.jpeg"/><Relationship Id="rId40" Type="http://schemas.openxmlformats.org/officeDocument/2006/relationships/image" Target="../media/image40.jpeg"/><Relationship Id="rId115" Type="http://schemas.openxmlformats.org/officeDocument/2006/relationships/image" Target="../media/image115.jpeg"/><Relationship Id="rId136" Type="http://schemas.openxmlformats.org/officeDocument/2006/relationships/image" Target="../media/image136.png"/><Relationship Id="rId157" Type="http://schemas.openxmlformats.org/officeDocument/2006/relationships/image" Target="../media/image157.png"/><Relationship Id="rId178" Type="http://schemas.openxmlformats.org/officeDocument/2006/relationships/image" Target="../media/image178.jpeg"/><Relationship Id="rId301" Type="http://schemas.openxmlformats.org/officeDocument/2006/relationships/image" Target="../media/image301.jpeg"/><Relationship Id="rId322" Type="http://schemas.openxmlformats.org/officeDocument/2006/relationships/image" Target="../media/image322.png"/><Relationship Id="rId343" Type="http://schemas.openxmlformats.org/officeDocument/2006/relationships/image" Target="../media/image343.jpeg"/><Relationship Id="rId61" Type="http://schemas.openxmlformats.org/officeDocument/2006/relationships/image" Target="../media/image61.jpeg"/><Relationship Id="rId82" Type="http://schemas.openxmlformats.org/officeDocument/2006/relationships/image" Target="../media/image82.jpeg"/><Relationship Id="rId199" Type="http://schemas.openxmlformats.org/officeDocument/2006/relationships/image" Target="../media/image199.png"/><Relationship Id="rId203" Type="http://schemas.openxmlformats.org/officeDocument/2006/relationships/image" Target="../media/image203.jpeg"/><Relationship Id="rId19" Type="http://schemas.openxmlformats.org/officeDocument/2006/relationships/image" Target="../media/image19.jpeg"/><Relationship Id="rId224" Type="http://schemas.openxmlformats.org/officeDocument/2006/relationships/image" Target="../media/image224.png"/><Relationship Id="rId245" Type="http://schemas.openxmlformats.org/officeDocument/2006/relationships/image" Target="../media/image245.png"/><Relationship Id="rId266" Type="http://schemas.openxmlformats.org/officeDocument/2006/relationships/image" Target="../media/image266.png"/><Relationship Id="rId287" Type="http://schemas.openxmlformats.org/officeDocument/2006/relationships/image" Target="../media/image287.jpeg"/><Relationship Id="rId30" Type="http://schemas.openxmlformats.org/officeDocument/2006/relationships/image" Target="../media/image30.png"/><Relationship Id="rId105" Type="http://schemas.openxmlformats.org/officeDocument/2006/relationships/image" Target="../media/image105.jpeg"/><Relationship Id="rId126" Type="http://schemas.openxmlformats.org/officeDocument/2006/relationships/image" Target="../media/image126.jpeg"/><Relationship Id="rId147" Type="http://schemas.openxmlformats.org/officeDocument/2006/relationships/image" Target="../media/image147.png"/><Relationship Id="rId168" Type="http://schemas.openxmlformats.org/officeDocument/2006/relationships/image" Target="../media/image168.png"/><Relationship Id="rId312" Type="http://schemas.openxmlformats.org/officeDocument/2006/relationships/image" Target="../media/image312.jpeg"/><Relationship Id="rId333" Type="http://schemas.openxmlformats.org/officeDocument/2006/relationships/image" Target="../media/image333.png"/><Relationship Id="rId354" Type="http://schemas.openxmlformats.org/officeDocument/2006/relationships/image" Target="../media/image354.jpeg"/><Relationship Id="rId51" Type="http://schemas.openxmlformats.org/officeDocument/2006/relationships/image" Target="../media/image51.jpeg"/><Relationship Id="rId72" Type="http://schemas.openxmlformats.org/officeDocument/2006/relationships/image" Target="../media/image72.jpeg"/><Relationship Id="rId93" Type="http://schemas.openxmlformats.org/officeDocument/2006/relationships/image" Target="../media/image93.png"/><Relationship Id="rId189" Type="http://schemas.openxmlformats.org/officeDocument/2006/relationships/image" Target="../media/image189.jpeg"/><Relationship Id="rId3" Type="http://schemas.openxmlformats.org/officeDocument/2006/relationships/image" Target="../media/image3.jpeg"/><Relationship Id="rId214" Type="http://schemas.openxmlformats.org/officeDocument/2006/relationships/image" Target="../media/image214.png"/><Relationship Id="rId235" Type="http://schemas.openxmlformats.org/officeDocument/2006/relationships/image" Target="../media/image235.png"/><Relationship Id="rId256" Type="http://schemas.openxmlformats.org/officeDocument/2006/relationships/image" Target="../media/image256.png"/><Relationship Id="rId277" Type="http://schemas.openxmlformats.org/officeDocument/2006/relationships/image" Target="../media/image277.jpeg"/><Relationship Id="rId298" Type="http://schemas.openxmlformats.org/officeDocument/2006/relationships/image" Target="../media/image298.jpeg"/><Relationship Id="rId116" Type="http://schemas.openxmlformats.org/officeDocument/2006/relationships/image" Target="../media/image116.jpeg"/><Relationship Id="rId137" Type="http://schemas.openxmlformats.org/officeDocument/2006/relationships/image" Target="../media/image137.png"/><Relationship Id="rId158" Type="http://schemas.openxmlformats.org/officeDocument/2006/relationships/image" Target="../media/image158.png"/><Relationship Id="rId302" Type="http://schemas.openxmlformats.org/officeDocument/2006/relationships/image" Target="../media/image302.jpeg"/><Relationship Id="rId323" Type="http://schemas.openxmlformats.org/officeDocument/2006/relationships/image" Target="../media/image323.png"/><Relationship Id="rId344" Type="http://schemas.openxmlformats.org/officeDocument/2006/relationships/image" Target="../media/image344.jpeg"/><Relationship Id="rId20" Type="http://schemas.openxmlformats.org/officeDocument/2006/relationships/image" Target="../media/image20.png"/><Relationship Id="rId41" Type="http://schemas.openxmlformats.org/officeDocument/2006/relationships/image" Target="../media/image41.jpeg"/><Relationship Id="rId62" Type="http://schemas.openxmlformats.org/officeDocument/2006/relationships/image" Target="../media/image62.jpeg"/><Relationship Id="rId83" Type="http://schemas.openxmlformats.org/officeDocument/2006/relationships/image" Target="../media/image83.png"/><Relationship Id="rId179" Type="http://schemas.openxmlformats.org/officeDocument/2006/relationships/image" Target="../media/image179.jpeg"/><Relationship Id="rId190" Type="http://schemas.openxmlformats.org/officeDocument/2006/relationships/image" Target="../media/image190.jpeg"/><Relationship Id="rId204" Type="http://schemas.openxmlformats.org/officeDocument/2006/relationships/image" Target="../media/image204.jpeg"/><Relationship Id="rId225" Type="http://schemas.openxmlformats.org/officeDocument/2006/relationships/image" Target="../media/image225.png"/><Relationship Id="rId246" Type="http://schemas.openxmlformats.org/officeDocument/2006/relationships/image" Target="../media/image246.png"/><Relationship Id="rId267" Type="http://schemas.openxmlformats.org/officeDocument/2006/relationships/image" Target="../media/image267.png"/><Relationship Id="rId288" Type="http://schemas.openxmlformats.org/officeDocument/2006/relationships/image" Target="../media/image288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603607</xdr:colOff>
      <xdr:row>149</xdr:row>
      <xdr:rowOff>70581</xdr:rowOff>
    </xdr:from>
    <xdr:to>
      <xdr:col>7</xdr:col>
      <xdr:colOff>317500</xdr:colOff>
      <xdr:row>149</xdr:row>
      <xdr:rowOff>1240944</xdr:rowOff>
    </xdr:to>
    <xdr:pic>
      <xdr:nvPicPr>
        <xdr:cNvPr id="2" name="Рисунок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/>
      </xdr:blipFill>
      <xdr:spPr>
        <a:xfrm>
          <a:off x="11093807" y="77248481"/>
          <a:ext cx="933093" cy="1170363"/>
        </a:xfrm>
        <a:prstGeom prst="rect">
          <a:avLst/>
        </a:prstGeom>
      </xdr:spPr>
    </xdr:pic>
    <xdr:clientData/>
  </xdr:twoCellAnchor>
  <xdr:twoCellAnchor>
    <xdr:from>
      <xdr:col>0</xdr:col>
      <xdr:colOff>152400</xdr:colOff>
      <xdr:row>0</xdr:row>
      <xdr:rowOff>154940</xdr:rowOff>
    </xdr:from>
    <xdr:to>
      <xdr:col>2</xdr:col>
      <xdr:colOff>838199</xdr:colOff>
      <xdr:row>3</xdr:row>
      <xdr:rowOff>86246</xdr:rowOff>
    </xdr:to>
    <xdr:pic>
      <xdr:nvPicPr>
        <xdr:cNvPr id="3" name="Рисунок 1" descr="OптИнвестТрейд 1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52400" y="154940"/>
          <a:ext cx="2082799" cy="46470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367030</xdr:colOff>
      <xdr:row>142</xdr:row>
      <xdr:rowOff>73546</xdr:rowOff>
    </xdr:from>
    <xdr:to>
      <xdr:col>6</xdr:col>
      <xdr:colOff>363220</xdr:colOff>
      <xdr:row>142</xdr:row>
      <xdr:rowOff>1198879</xdr:rowOff>
    </xdr:to>
    <xdr:pic>
      <xdr:nvPicPr>
        <xdr:cNvPr id="9" name="Рисунок 8">
          <a:extLst>
            <a:ext uri="{FF2B5EF4-FFF2-40B4-BE49-F238E27FC236}">
              <a16:creationId xmlns:a16="http://schemas.microsoft.com/office/drawing/2014/main" id="{00000000-0008-0000-0100-000009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/>
      </xdr:blipFill>
      <xdr:spPr>
        <a:xfrm>
          <a:off x="10857230" y="61795546"/>
          <a:ext cx="605790" cy="1125333"/>
        </a:xfrm>
        <a:prstGeom prst="rect">
          <a:avLst/>
        </a:prstGeom>
      </xdr:spPr>
    </xdr:pic>
    <xdr:clientData/>
  </xdr:twoCellAnchor>
  <xdr:twoCellAnchor editAs="oneCell">
    <xdr:from>
      <xdr:col>6</xdr:col>
      <xdr:colOff>541019</xdr:colOff>
      <xdr:row>142</xdr:row>
      <xdr:rowOff>53976</xdr:rowOff>
    </xdr:from>
    <xdr:to>
      <xdr:col>7</xdr:col>
      <xdr:colOff>574480</xdr:colOff>
      <xdr:row>142</xdr:row>
      <xdr:rowOff>1187882</xdr:rowOff>
    </xdr:to>
    <xdr:pic>
      <xdr:nvPicPr>
        <xdr:cNvPr id="10" name="Рисунок 9">
          <a:extLst>
            <a:ext uri="{FF2B5EF4-FFF2-40B4-BE49-F238E27FC236}">
              <a16:creationId xmlns:a16="http://schemas.microsoft.com/office/drawing/2014/main" id="{00000000-0008-0000-0100-00000A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4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/>
      </xdr:blipFill>
      <xdr:spPr>
        <a:xfrm>
          <a:off x="11640819" y="61775976"/>
          <a:ext cx="643061" cy="1133906"/>
        </a:xfrm>
        <a:prstGeom prst="rect">
          <a:avLst/>
        </a:prstGeom>
      </xdr:spPr>
    </xdr:pic>
    <xdr:clientData/>
  </xdr:twoCellAnchor>
  <xdr:twoCellAnchor editAs="oneCell">
    <xdr:from>
      <xdr:col>6</xdr:col>
      <xdr:colOff>7621</xdr:colOff>
      <xdr:row>230</xdr:row>
      <xdr:rowOff>68580</xdr:rowOff>
    </xdr:from>
    <xdr:to>
      <xdr:col>7</xdr:col>
      <xdr:colOff>90640</xdr:colOff>
      <xdr:row>230</xdr:row>
      <xdr:rowOff>1148580</xdr:rowOff>
    </xdr:to>
    <xdr:pic>
      <xdr:nvPicPr>
        <xdr:cNvPr id="36" name="Рисунок 35">
          <a:extLst>
            <a:ext uri="{FF2B5EF4-FFF2-40B4-BE49-F238E27FC236}">
              <a16:creationId xmlns:a16="http://schemas.microsoft.com/office/drawing/2014/main" id="{00000000-0008-0000-0100-00002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4221481" y="10119360"/>
          <a:ext cx="692619" cy="1080000"/>
        </a:xfrm>
        <a:prstGeom prst="rect">
          <a:avLst/>
        </a:prstGeom>
      </xdr:spPr>
    </xdr:pic>
    <xdr:clientData/>
  </xdr:twoCellAnchor>
  <xdr:twoCellAnchor editAs="oneCell">
    <xdr:from>
      <xdr:col>6</xdr:col>
      <xdr:colOff>339725</xdr:colOff>
      <xdr:row>197</xdr:row>
      <xdr:rowOff>48627</xdr:rowOff>
    </xdr:from>
    <xdr:to>
      <xdr:col>7</xdr:col>
      <xdr:colOff>746125</xdr:colOff>
      <xdr:row>197</xdr:row>
      <xdr:rowOff>1111251</xdr:rowOff>
    </xdr:to>
    <xdr:pic>
      <xdr:nvPicPr>
        <xdr:cNvPr id="37" name="Рисунок 36">
          <a:extLst>
            <a:ext uri="{FF2B5EF4-FFF2-40B4-BE49-F238E27FC236}">
              <a16:creationId xmlns:a16="http://schemas.microsoft.com/office/drawing/2014/main" id="{00000000-0008-0000-0100-000025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6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/>
      </xdr:blipFill>
      <xdr:spPr>
        <a:xfrm>
          <a:off x="11007725" y="28179127"/>
          <a:ext cx="1009650" cy="1062624"/>
        </a:xfrm>
        <a:prstGeom prst="rect">
          <a:avLst/>
        </a:prstGeom>
      </xdr:spPr>
    </xdr:pic>
    <xdr:clientData/>
  </xdr:twoCellAnchor>
  <xdr:twoCellAnchor editAs="oneCell">
    <xdr:from>
      <xdr:col>5</xdr:col>
      <xdr:colOff>201931</xdr:colOff>
      <xdr:row>197</xdr:row>
      <xdr:rowOff>74930</xdr:rowOff>
    </xdr:from>
    <xdr:to>
      <xdr:col>6</xdr:col>
      <xdr:colOff>285751</xdr:colOff>
      <xdr:row>197</xdr:row>
      <xdr:rowOff>1095376</xdr:rowOff>
    </xdr:to>
    <xdr:pic>
      <xdr:nvPicPr>
        <xdr:cNvPr id="39" name="Рисунок 38">
          <a:extLst>
            <a:ext uri="{FF2B5EF4-FFF2-40B4-BE49-F238E27FC236}">
              <a16:creationId xmlns:a16="http://schemas.microsoft.com/office/drawing/2014/main" id="{00000000-0008-0000-0100-000027000000}"/>
            </a:ext>
          </a:extLst>
        </xdr:cNvPr>
        <xdr:cNvPicPr/>
      </xdr:nvPicPr>
      <xdr:blipFill>
        <a:blip xmlns:r="http://schemas.openxmlformats.org/officeDocument/2006/relationships" r:embed="rId7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10266681" y="28205430"/>
          <a:ext cx="687070" cy="1020446"/>
        </a:xfrm>
        <a:prstGeom prst="rect">
          <a:avLst/>
        </a:prstGeom>
      </xdr:spPr>
    </xdr:pic>
    <xdr:clientData/>
  </xdr:twoCellAnchor>
  <xdr:twoCellAnchor editAs="oneCell">
    <xdr:from>
      <xdr:col>5</xdr:col>
      <xdr:colOff>228599</xdr:colOff>
      <xdr:row>203</xdr:row>
      <xdr:rowOff>118110</xdr:rowOff>
    </xdr:from>
    <xdr:to>
      <xdr:col>7</xdr:col>
      <xdr:colOff>540326</xdr:colOff>
      <xdr:row>203</xdr:row>
      <xdr:rowOff>960120</xdr:rowOff>
    </xdr:to>
    <xdr:pic>
      <xdr:nvPicPr>
        <xdr:cNvPr id="42" name="Рисунок 41">
          <a:extLst>
            <a:ext uri="{FF2B5EF4-FFF2-40B4-BE49-F238E27FC236}">
              <a16:creationId xmlns:a16="http://schemas.microsoft.com/office/drawing/2014/main" id="{00000000-0008-0000-0100-00002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4328159" y="10275570"/>
          <a:ext cx="1530927" cy="842010"/>
        </a:xfrm>
        <a:prstGeom prst="rect">
          <a:avLst/>
        </a:prstGeom>
      </xdr:spPr>
    </xdr:pic>
    <xdr:clientData/>
  </xdr:twoCellAnchor>
  <xdr:twoCellAnchor editAs="oneCell">
    <xdr:from>
      <xdr:col>5</xdr:col>
      <xdr:colOff>22860</xdr:colOff>
      <xdr:row>219</xdr:row>
      <xdr:rowOff>83820</xdr:rowOff>
    </xdr:from>
    <xdr:to>
      <xdr:col>6</xdr:col>
      <xdr:colOff>495300</xdr:colOff>
      <xdr:row>219</xdr:row>
      <xdr:rowOff>1097280</xdr:rowOff>
    </xdr:to>
    <xdr:pic>
      <xdr:nvPicPr>
        <xdr:cNvPr id="49" name="图片 17">
          <a:extLst>
            <a:ext uri="{FF2B5EF4-FFF2-40B4-BE49-F238E27FC236}">
              <a16:creationId xmlns:a16="http://schemas.microsoft.com/office/drawing/2014/main" id="{00000000-0008-0000-0100-000031000000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 r:embed="rId9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4122420" y="15788640"/>
          <a:ext cx="1082040" cy="10134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6</xdr:col>
      <xdr:colOff>556260</xdr:colOff>
      <xdr:row>219</xdr:row>
      <xdr:rowOff>83820</xdr:rowOff>
    </xdr:from>
    <xdr:to>
      <xdr:col>7</xdr:col>
      <xdr:colOff>845820</xdr:colOff>
      <xdr:row>219</xdr:row>
      <xdr:rowOff>987012</xdr:rowOff>
    </xdr:to>
    <xdr:pic>
      <xdr:nvPicPr>
        <xdr:cNvPr id="52" name="图片 16" descr="WhatsApp 图像2024-09-20于03.03.30_c775b4a4">
          <a:extLst>
            <a:ext uri="{FF2B5EF4-FFF2-40B4-BE49-F238E27FC236}">
              <a16:creationId xmlns:a16="http://schemas.microsoft.com/office/drawing/2014/main" id="{00000000-0008-0000-0100-00003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5265420" y="15788640"/>
          <a:ext cx="899160" cy="903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320040</xdr:colOff>
      <xdr:row>160</xdr:row>
      <xdr:rowOff>167640</xdr:rowOff>
    </xdr:from>
    <xdr:to>
      <xdr:col>7</xdr:col>
      <xdr:colOff>341429</xdr:colOff>
      <xdr:row>160</xdr:row>
      <xdr:rowOff>1051560</xdr:rowOff>
    </xdr:to>
    <xdr:pic>
      <xdr:nvPicPr>
        <xdr:cNvPr id="55" name="图片 6">
          <a:extLst>
            <a:ext uri="{FF2B5EF4-FFF2-40B4-BE49-F238E27FC236}">
              <a16:creationId xmlns:a16="http://schemas.microsoft.com/office/drawing/2014/main" id="{00000000-0008-0000-0100-00003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1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4419600" y="18234660"/>
          <a:ext cx="1240589" cy="8839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289560</xdr:colOff>
      <xdr:row>220</xdr:row>
      <xdr:rowOff>30480</xdr:rowOff>
    </xdr:from>
    <xdr:to>
      <xdr:col>7</xdr:col>
      <xdr:colOff>381000</xdr:colOff>
      <xdr:row>220</xdr:row>
      <xdr:rowOff>1088734</xdr:rowOff>
    </xdr:to>
    <xdr:pic>
      <xdr:nvPicPr>
        <xdr:cNvPr id="58" name="图片 8">
          <a:extLst>
            <a:ext uri="{FF2B5EF4-FFF2-40B4-BE49-F238E27FC236}">
              <a16:creationId xmlns:a16="http://schemas.microsoft.com/office/drawing/2014/main" id="{00000000-0008-0000-0100-00003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2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4389120" y="20474940"/>
          <a:ext cx="1310640" cy="105825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6</xdr:col>
      <xdr:colOff>20321</xdr:colOff>
      <xdr:row>126</xdr:row>
      <xdr:rowOff>162560</xdr:rowOff>
    </xdr:from>
    <xdr:to>
      <xdr:col>7</xdr:col>
      <xdr:colOff>241301</xdr:colOff>
      <xdr:row>126</xdr:row>
      <xdr:rowOff>1132219</xdr:rowOff>
    </xdr:to>
    <xdr:pic>
      <xdr:nvPicPr>
        <xdr:cNvPr id="4" name="Рисунок 3">
          <a:extLst>
            <a:ext uri="{FF2B5EF4-FFF2-40B4-BE49-F238E27FC236}">
              <a16:creationId xmlns:a16="http://schemas.microsoft.com/office/drawing/2014/main" id="{00000000-0008-0000-01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11120121" y="63827660"/>
          <a:ext cx="830580" cy="969659"/>
        </a:xfrm>
        <a:prstGeom prst="rect">
          <a:avLst/>
        </a:prstGeom>
      </xdr:spPr>
    </xdr:pic>
    <xdr:clientData/>
  </xdr:twoCellAnchor>
  <xdr:twoCellAnchor editAs="oneCell">
    <xdr:from>
      <xdr:col>5</xdr:col>
      <xdr:colOff>127000</xdr:colOff>
      <xdr:row>151</xdr:row>
      <xdr:rowOff>54461</xdr:rowOff>
    </xdr:from>
    <xdr:to>
      <xdr:col>7</xdr:col>
      <xdr:colOff>799882</xdr:colOff>
      <xdr:row>151</xdr:row>
      <xdr:rowOff>1123109</xdr:rowOff>
    </xdr:to>
    <xdr:pic>
      <xdr:nvPicPr>
        <xdr:cNvPr id="5" name="Рисунок 4">
          <a:extLst>
            <a:ext uri="{FF2B5EF4-FFF2-40B4-BE49-F238E27FC236}">
              <a16:creationId xmlns:a16="http://schemas.microsoft.com/office/drawing/2014/main" id="{00000000-0008-0000-01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11061700" y="37265461"/>
          <a:ext cx="1892082" cy="1068648"/>
        </a:xfrm>
        <a:prstGeom prst="rect">
          <a:avLst/>
        </a:prstGeom>
      </xdr:spPr>
    </xdr:pic>
    <xdr:clientData/>
  </xdr:twoCellAnchor>
  <xdr:twoCellAnchor editAs="oneCell">
    <xdr:from>
      <xdr:col>5</xdr:col>
      <xdr:colOff>209551</xdr:colOff>
      <xdr:row>31</xdr:row>
      <xdr:rowOff>221962</xdr:rowOff>
    </xdr:from>
    <xdr:to>
      <xdr:col>7</xdr:col>
      <xdr:colOff>665133</xdr:colOff>
      <xdr:row>31</xdr:row>
      <xdr:rowOff>1125306</xdr:rowOff>
    </xdr:to>
    <xdr:pic>
      <xdr:nvPicPr>
        <xdr:cNvPr id="13" name="Рисунок 12">
          <a:extLst>
            <a:ext uri="{FF2B5EF4-FFF2-40B4-BE49-F238E27FC236}">
              <a16:creationId xmlns:a16="http://schemas.microsoft.com/office/drawing/2014/main" id="{00000000-0008-0000-0100-00000D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 rot="16200000">
          <a:off x="11085470" y="6503743"/>
          <a:ext cx="903344" cy="1674782"/>
        </a:xfrm>
        <a:prstGeom prst="rect">
          <a:avLst/>
        </a:prstGeom>
      </xdr:spPr>
    </xdr:pic>
    <xdr:clientData/>
  </xdr:twoCellAnchor>
  <xdr:twoCellAnchor editAs="oneCell">
    <xdr:from>
      <xdr:col>5</xdr:col>
      <xdr:colOff>53341</xdr:colOff>
      <xdr:row>122</xdr:row>
      <xdr:rowOff>53341</xdr:rowOff>
    </xdr:from>
    <xdr:to>
      <xdr:col>6</xdr:col>
      <xdr:colOff>470589</xdr:colOff>
      <xdr:row>122</xdr:row>
      <xdr:rowOff>1036320</xdr:rowOff>
    </xdr:to>
    <xdr:pic>
      <xdr:nvPicPr>
        <xdr:cNvPr id="15" name="Рисунок 14">
          <a:extLst>
            <a:ext uri="{FF2B5EF4-FFF2-40B4-BE49-F238E27FC236}">
              <a16:creationId xmlns:a16="http://schemas.microsoft.com/office/drawing/2014/main" id="{00000000-0008-0000-0100-00000F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4381501" y="2567941"/>
          <a:ext cx="1026848" cy="982979"/>
        </a:xfrm>
        <a:prstGeom prst="rect">
          <a:avLst/>
        </a:prstGeom>
      </xdr:spPr>
    </xdr:pic>
    <xdr:clientData/>
  </xdr:twoCellAnchor>
  <xdr:twoCellAnchor editAs="oneCell">
    <xdr:from>
      <xdr:col>6</xdr:col>
      <xdr:colOff>533400</xdr:colOff>
      <xdr:row>122</xdr:row>
      <xdr:rowOff>53340</xdr:rowOff>
    </xdr:from>
    <xdr:to>
      <xdr:col>7</xdr:col>
      <xdr:colOff>845820</xdr:colOff>
      <xdr:row>122</xdr:row>
      <xdr:rowOff>1038601</xdr:rowOff>
    </xdr:to>
    <xdr:pic>
      <xdr:nvPicPr>
        <xdr:cNvPr id="16" name="Рисунок 15">
          <a:extLst>
            <a:ext uri="{FF2B5EF4-FFF2-40B4-BE49-F238E27FC236}">
              <a16:creationId xmlns:a16="http://schemas.microsoft.com/office/drawing/2014/main" id="{00000000-0008-0000-0100-000010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5471160" y="2567940"/>
          <a:ext cx="922020" cy="985261"/>
        </a:xfrm>
        <a:prstGeom prst="rect">
          <a:avLst/>
        </a:prstGeom>
      </xdr:spPr>
    </xdr:pic>
    <xdr:clientData/>
  </xdr:twoCellAnchor>
  <xdr:twoCellAnchor editAs="oneCell">
    <xdr:from>
      <xdr:col>5</xdr:col>
      <xdr:colOff>45721</xdr:colOff>
      <xdr:row>123</xdr:row>
      <xdr:rowOff>53340</xdr:rowOff>
    </xdr:from>
    <xdr:to>
      <xdr:col>6</xdr:col>
      <xdr:colOff>431965</xdr:colOff>
      <xdr:row>123</xdr:row>
      <xdr:rowOff>1028700</xdr:rowOff>
    </xdr:to>
    <xdr:pic>
      <xdr:nvPicPr>
        <xdr:cNvPr id="17" name="Рисунок 16">
          <a:extLst>
            <a:ext uri="{FF2B5EF4-FFF2-40B4-BE49-F238E27FC236}">
              <a16:creationId xmlns:a16="http://schemas.microsoft.com/office/drawing/2014/main" id="{00000000-0008-0000-0100-000011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4373881" y="3657600"/>
          <a:ext cx="995844" cy="975360"/>
        </a:xfrm>
        <a:prstGeom prst="rect">
          <a:avLst/>
        </a:prstGeom>
      </xdr:spPr>
    </xdr:pic>
    <xdr:clientData/>
  </xdr:twoCellAnchor>
  <xdr:twoCellAnchor editAs="oneCell">
    <xdr:from>
      <xdr:col>6</xdr:col>
      <xdr:colOff>525781</xdr:colOff>
      <xdr:row>123</xdr:row>
      <xdr:rowOff>53340</xdr:rowOff>
    </xdr:from>
    <xdr:to>
      <xdr:col>7</xdr:col>
      <xdr:colOff>877430</xdr:colOff>
      <xdr:row>123</xdr:row>
      <xdr:rowOff>1051560</xdr:rowOff>
    </xdr:to>
    <xdr:pic>
      <xdr:nvPicPr>
        <xdr:cNvPr id="18" name="Рисунок 17">
          <a:extLst>
            <a:ext uri="{FF2B5EF4-FFF2-40B4-BE49-F238E27FC236}">
              <a16:creationId xmlns:a16="http://schemas.microsoft.com/office/drawing/2014/main" id="{00000000-0008-0000-0100-00001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9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5463541" y="3657600"/>
          <a:ext cx="961249" cy="998220"/>
        </a:xfrm>
        <a:prstGeom prst="rect">
          <a:avLst/>
        </a:prstGeom>
      </xdr:spPr>
    </xdr:pic>
    <xdr:clientData/>
  </xdr:twoCellAnchor>
  <xdr:twoCellAnchor editAs="oneCell">
    <xdr:from>
      <xdr:col>6</xdr:col>
      <xdr:colOff>175260</xdr:colOff>
      <xdr:row>124</xdr:row>
      <xdr:rowOff>251460</xdr:rowOff>
    </xdr:from>
    <xdr:to>
      <xdr:col>7</xdr:col>
      <xdr:colOff>244580</xdr:colOff>
      <xdr:row>124</xdr:row>
      <xdr:rowOff>1043940</xdr:rowOff>
    </xdr:to>
    <xdr:pic>
      <xdr:nvPicPr>
        <xdr:cNvPr id="21" name="Рисунок 20">
          <a:extLst>
            <a:ext uri="{FF2B5EF4-FFF2-40B4-BE49-F238E27FC236}">
              <a16:creationId xmlns:a16="http://schemas.microsoft.com/office/drawing/2014/main" id="{00000000-0008-0000-0100-00001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0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5113020" y="5052060"/>
          <a:ext cx="678920" cy="792480"/>
        </a:xfrm>
        <a:prstGeom prst="rect">
          <a:avLst/>
        </a:prstGeom>
      </xdr:spPr>
    </xdr:pic>
    <xdr:clientData/>
  </xdr:twoCellAnchor>
  <xdr:twoCellAnchor editAs="oneCell">
    <xdr:from>
      <xdr:col>5</xdr:col>
      <xdr:colOff>502921</xdr:colOff>
      <xdr:row>165</xdr:row>
      <xdr:rowOff>157481</xdr:rowOff>
    </xdr:from>
    <xdr:to>
      <xdr:col>7</xdr:col>
      <xdr:colOff>281940</xdr:colOff>
      <xdr:row>165</xdr:row>
      <xdr:rowOff>1208337</xdr:rowOff>
    </xdr:to>
    <xdr:pic>
      <xdr:nvPicPr>
        <xdr:cNvPr id="24" name="Рисунок 23">
          <a:extLst>
            <a:ext uri="{FF2B5EF4-FFF2-40B4-BE49-F238E27FC236}">
              <a16:creationId xmlns:a16="http://schemas.microsoft.com/office/drawing/2014/main" id="{00000000-0008-0000-0100-00001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1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10993121" y="89908381"/>
          <a:ext cx="998219" cy="1050856"/>
        </a:xfrm>
        <a:prstGeom prst="rect">
          <a:avLst/>
        </a:prstGeom>
      </xdr:spPr>
    </xdr:pic>
    <xdr:clientData/>
  </xdr:twoCellAnchor>
  <xdr:twoCellAnchor editAs="oneCell">
    <xdr:from>
      <xdr:col>6</xdr:col>
      <xdr:colOff>99695</xdr:colOff>
      <xdr:row>146</xdr:row>
      <xdr:rowOff>149226</xdr:rowOff>
    </xdr:from>
    <xdr:to>
      <xdr:col>7</xdr:col>
      <xdr:colOff>142875</xdr:colOff>
      <xdr:row>146</xdr:row>
      <xdr:rowOff>1243330</xdr:rowOff>
    </xdr:to>
    <xdr:pic>
      <xdr:nvPicPr>
        <xdr:cNvPr id="28" name="Рисунок 27">
          <a:extLst>
            <a:ext uri="{FF2B5EF4-FFF2-40B4-BE49-F238E27FC236}">
              <a16:creationId xmlns:a16="http://schemas.microsoft.com/office/drawing/2014/main" id="{00000000-0008-0000-0100-00001C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2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11199495" y="70494526"/>
          <a:ext cx="652780" cy="1094104"/>
        </a:xfrm>
        <a:prstGeom prst="rect">
          <a:avLst/>
        </a:prstGeom>
      </xdr:spPr>
    </xdr:pic>
    <xdr:clientData/>
  </xdr:twoCellAnchor>
  <xdr:twoCellAnchor editAs="oneCell">
    <xdr:from>
      <xdr:col>5</xdr:col>
      <xdr:colOff>525780</xdr:colOff>
      <xdr:row>198</xdr:row>
      <xdr:rowOff>76201</xdr:rowOff>
    </xdr:from>
    <xdr:to>
      <xdr:col>7</xdr:col>
      <xdr:colOff>495299</xdr:colOff>
      <xdr:row>198</xdr:row>
      <xdr:rowOff>1078799</xdr:rowOff>
    </xdr:to>
    <xdr:pic>
      <xdr:nvPicPr>
        <xdr:cNvPr id="33" name="Рисунок 32">
          <a:extLst>
            <a:ext uri="{FF2B5EF4-FFF2-40B4-BE49-F238E27FC236}">
              <a16:creationId xmlns:a16="http://schemas.microsoft.com/office/drawing/2014/main" id="{00000000-0008-0000-0100-000021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3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4853940" y="3665221"/>
          <a:ext cx="1188719" cy="1002598"/>
        </a:xfrm>
        <a:prstGeom prst="rect">
          <a:avLst/>
        </a:prstGeom>
      </xdr:spPr>
    </xdr:pic>
    <xdr:clientData/>
  </xdr:twoCellAnchor>
  <xdr:twoCellAnchor editAs="oneCell">
    <xdr:from>
      <xdr:col>5</xdr:col>
      <xdr:colOff>568960</xdr:colOff>
      <xdr:row>88</xdr:row>
      <xdr:rowOff>33020</xdr:rowOff>
    </xdr:from>
    <xdr:to>
      <xdr:col>7</xdr:col>
      <xdr:colOff>342900</xdr:colOff>
      <xdr:row>88</xdr:row>
      <xdr:rowOff>1087682</xdr:rowOff>
    </xdr:to>
    <xdr:pic>
      <xdr:nvPicPr>
        <xdr:cNvPr id="47" name="Рисунок 46">
          <a:extLst>
            <a:ext uri="{FF2B5EF4-FFF2-40B4-BE49-F238E27FC236}">
              <a16:creationId xmlns:a16="http://schemas.microsoft.com/office/drawing/2014/main" id="{00000000-0008-0000-0100-00002F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4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11503660" y="3335020"/>
          <a:ext cx="993140" cy="1054662"/>
        </a:xfrm>
        <a:prstGeom prst="rect">
          <a:avLst/>
        </a:prstGeom>
      </xdr:spPr>
    </xdr:pic>
    <xdr:clientData/>
  </xdr:twoCellAnchor>
  <xdr:twoCellAnchor editAs="oneCell">
    <xdr:from>
      <xdr:col>6</xdr:col>
      <xdr:colOff>73660</xdr:colOff>
      <xdr:row>231</xdr:row>
      <xdr:rowOff>22860</xdr:rowOff>
    </xdr:from>
    <xdr:to>
      <xdr:col>7</xdr:col>
      <xdr:colOff>241300</xdr:colOff>
      <xdr:row>231</xdr:row>
      <xdr:rowOff>1016868</xdr:rowOff>
    </xdr:to>
    <xdr:pic>
      <xdr:nvPicPr>
        <xdr:cNvPr id="50" name="Рисунок 49">
          <a:extLst>
            <a:ext uri="{FF2B5EF4-FFF2-40B4-BE49-F238E27FC236}">
              <a16:creationId xmlns:a16="http://schemas.microsoft.com/office/drawing/2014/main" id="{00000000-0008-0000-0100-00003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5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11617960" y="4455160"/>
          <a:ext cx="777240" cy="994008"/>
        </a:xfrm>
        <a:prstGeom prst="rect">
          <a:avLst/>
        </a:prstGeom>
      </xdr:spPr>
    </xdr:pic>
    <xdr:clientData/>
  </xdr:twoCellAnchor>
  <xdr:twoCellAnchor editAs="oneCell">
    <xdr:from>
      <xdr:col>5</xdr:col>
      <xdr:colOff>571501</xdr:colOff>
      <xdr:row>195</xdr:row>
      <xdr:rowOff>81280</xdr:rowOff>
    </xdr:from>
    <xdr:to>
      <xdr:col>7</xdr:col>
      <xdr:colOff>508000</xdr:colOff>
      <xdr:row>195</xdr:row>
      <xdr:rowOff>1017220</xdr:rowOff>
    </xdr:to>
    <xdr:pic>
      <xdr:nvPicPr>
        <xdr:cNvPr id="54" name="Рисунок 53">
          <a:extLst>
            <a:ext uri="{FF2B5EF4-FFF2-40B4-BE49-F238E27FC236}">
              <a16:creationId xmlns:a16="http://schemas.microsoft.com/office/drawing/2014/main" id="{00000000-0008-0000-0100-00003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6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11506201" y="5643880"/>
          <a:ext cx="1155699" cy="935940"/>
        </a:xfrm>
        <a:prstGeom prst="rect">
          <a:avLst/>
        </a:prstGeom>
      </xdr:spPr>
    </xdr:pic>
    <xdr:clientData/>
  </xdr:twoCellAnchor>
  <xdr:twoCellAnchor editAs="oneCell">
    <xdr:from>
      <xdr:col>6</xdr:col>
      <xdr:colOff>10161</xdr:colOff>
      <xdr:row>196</xdr:row>
      <xdr:rowOff>81280</xdr:rowOff>
    </xdr:from>
    <xdr:to>
      <xdr:col>7</xdr:col>
      <xdr:colOff>342900</xdr:colOff>
      <xdr:row>196</xdr:row>
      <xdr:rowOff>1069308</xdr:rowOff>
    </xdr:to>
    <xdr:pic>
      <xdr:nvPicPr>
        <xdr:cNvPr id="71" name="Рисунок 70">
          <a:extLst>
            <a:ext uri="{FF2B5EF4-FFF2-40B4-BE49-F238E27FC236}">
              <a16:creationId xmlns:a16="http://schemas.microsoft.com/office/drawing/2014/main" id="{00000000-0008-0000-0100-00004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7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11554461" y="6774180"/>
          <a:ext cx="942339" cy="988028"/>
        </a:xfrm>
        <a:prstGeom prst="rect">
          <a:avLst/>
        </a:prstGeom>
      </xdr:spPr>
    </xdr:pic>
    <xdr:clientData/>
  </xdr:twoCellAnchor>
  <xdr:twoCellAnchor editAs="oneCell">
    <xdr:from>
      <xdr:col>5</xdr:col>
      <xdr:colOff>495301</xdr:colOff>
      <xdr:row>218</xdr:row>
      <xdr:rowOff>88901</xdr:rowOff>
    </xdr:from>
    <xdr:to>
      <xdr:col>7</xdr:col>
      <xdr:colOff>457200</xdr:colOff>
      <xdr:row>218</xdr:row>
      <xdr:rowOff>964643</xdr:rowOff>
    </xdr:to>
    <xdr:pic>
      <xdr:nvPicPr>
        <xdr:cNvPr id="7" name="Рисунок 6">
          <a:extLst>
            <a:ext uri="{FF2B5EF4-FFF2-40B4-BE49-F238E27FC236}">
              <a16:creationId xmlns:a16="http://schemas.microsoft.com/office/drawing/2014/main" id="{00000000-0008-0000-0100-00000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8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11430001" y="9042401"/>
          <a:ext cx="1181099" cy="875742"/>
        </a:xfrm>
        <a:prstGeom prst="rect">
          <a:avLst/>
        </a:prstGeom>
      </xdr:spPr>
    </xdr:pic>
    <xdr:clientData/>
  </xdr:twoCellAnchor>
  <xdr:twoCellAnchor editAs="oneCell">
    <xdr:from>
      <xdr:col>6</xdr:col>
      <xdr:colOff>38100</xdr:colOff>
      <xdr:row>201</xdr:row>
      <xdr:rowOff>50801</xdr:rowOff>
    </xdr:from>
    <xdr:to>
      <xdr:col>7</xdr:col>
      <xdr:colOff>213504</xdr:colOff>
      <xdr:row>201</xdr:row>
      <xdr:rowOff>1041401</xdr:rowOff>
    </xdr:to>
    <xdr:pic>
      <xdr:nvPicPr>
        <xdr:cNvPr id="26" name="Рисунок 25">
          <a:extLst>
            <a:ext uri="{FF2B5EF4-FFF2-40B4-BE49-F238E27FC236}">
              <a16:creationId xmlns:a16="http://schemas.microsoft.com/office/drawing/2014/main" id="{00000000-0008-0000-0100-00001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9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11582400" y="12395201"/>
          <a:ext cx="785004" cy="990600"/>
        </a:xfrm>
        <a:prstGeom prst="rect">
          <a:avLst/>
        </a:prstGeom>
      </xdr:spPr>
    </xdr:pic>
    <xdr:clientData/>
  </xdr:twoCellAnchor>
  <xdr:twoCellAnchor editAs="oneCell">
    <xdr:from>
      <xdr:col>6</xdr:col>
      <xdr:colOff>215900</xdr:colOff>
      <xdr:row>202</xdr:row>
      <xdr:rowOff>25400</xdr:rowOff>
    </xdr:from>
    <xdr:to>
      <xdr:col>7</xdr:col>
      <xdr:colOff>76151</xdr:colOff>
      <xdr:row>202</xdr:row>
      <xdr:rowOff>1130300</xdr:rowOff>
    </xdr:to>
    <xdr:pic>
      <xdr:nvPicPr>
        <xdr:cNvPr id="27" name="Рисунок 26">
          <a:extLst>
            <a:ext uri="{FF2B5EF4-FFF2-40B4-BE49-F238E27FC236}">
              <a16:creationId xmlns:a16="http://schemas.microsoft.com/office/drawing/2014/main" id="{00000000-0008-0000-0100-00001B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0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11760200" y="13500100"/>
          <a:ext cx="469851" cy="1104900"/>
        </a:xfrm>
        <a:prstGeom prst="rect">
          <a:avLst/>
        </a:prstGeom>
      </xdr:spPr>
    </xdr:pic>
    <xdr:clientData/>
  </xdr:twoCellAnchor>
  <xdr:twoCellAnchor editAs="oneCell">
    <xdr:from>
      <xdr:col>5</xdr:col>
      <xdr:colOff>215900</xdr:colOff>
      <xdr:row>232</xdr:row>
      <xdr:rowOff>50800</xdr:rowOff>
    </xdr:from>
    <xdr:to>
      <xdr:col>7</xdr:col>
      <xdr:colOff>749299</xdr:colOff>
      <xdr:row>232</xdr:row>
      <xdr:rowOff>927100</xdr:rowOff>
    </xdr:to>
    <xdr:pic>
      <xdr:nvPicPr>
        <xdr:cNvPr id="6" name="Рисунок 5">
          <a:extLst>
            <a:ext uri="{FF2B5EF4-FFF2-40B4-BE49-F238E27FC236}">
              <a16:creationId xmlns:a16="http://schemas.microsoft.com/office/drawing/2014/main" id="{00000000-0008-0000-0100-00000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1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11417300" y="42862500"/>
          <a:ext cx="1752599" cy="876300"/>
        </a:xfrm>
        <a:prstGeom prst="rect">
          <a:avLst/>
        </a:prstGeom>
      </xdr:spPr>
    </xdr:pic>
    <xdr:clientData/>
  </xdr:twoCellAnchor>
  <xdr:twoCellAnchor editAs="oneCell">
    <xdr:from>
      <xdr:col>5</xdr:col>
      <xdr:colOff>584201</xdr:colOff>
      <xdr:row>233</xdr:row>
      <xdr:rowOff>114300</xdr:rowOff>
    </xdr:from>
    <xdr:to>
      <xdr:col>7</xdr:col>
      <xdr:colOff>241300</xdr:colOff>
      <xdr:row>233</xdr:row>
      <xdr:rowOff>1020293</xdr:rowOff>
    </xdr:to>
    <xdr:pic>
      <xdr:nvPicPr>
        <xdr:cNvPr id="8" name="Рисунок 7">
          <a:extLst>
            <a:ext uri="{FF2B5EF4-FFF2-40B4-BE49-F238E27FC236}">
              <a16:creationId xmlns:a16="http://schemas.microsoft.com/office/drawing/2014/main" id="{00000000-0008-0000-0100-00000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2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11518901" y="39585900"/>
          <a:ext cx="876299" cy="905993"/>
        </a:xfrm>
        <a:prstGeom prst="rect">
          <a:avLst/>
        </a:prstGeom>
      </xdr:spPr>
    </xdr:pic>
    <xdr:clientData/>
  </xdr:twoCellAnchor>
  <xdr:twoCellAnchor editAs="oneCell">
    <xdr:from>
      <xdr:col>5</xdr:col>
      <xdr:colOff>495301</xdr:colOff>
      <xdr:row>234</xdr:row>
      <xdr:rowOff>139700</xdr:rowOff>
    </xdr:from>
    <xdr:to>
      <xdr:col>7</xdr:col>
      <xdr:colOff>325722</xdr:colOff>
      <xdr:row>234</xdr:row>
      <xdr:rowOff>976127</xdr:rowOff>
    </xdr:to>
    <xdr:pic>
      <xdr:nvPicPr>
        <xdr:cNvPr id="11" name="Рисунок 10">
          <a:extLst>
            <a:ext uri="{FF2B5EF4-FFF2-40B4-BE49-F238E27FC236}">
              <a16:creationId xmlns:a16="http://schemas.microsoft.com/office/drawing/2014/main" id="{00000000-0008-0000-0100-00000B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3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11430001" y="40741600"/>
          <a:ext cx="1049621" cy="836427"/>
        </a:xfrm>
        <a:prstGeom prst="rect">
          <a:avLst/>
        </a:prstGeom>
      </xdr:spPr>
    </xdr:pic>
    <xdr:clientData/>
  </xdr:twoCellAnchor>
  <xdr:twoCellAnchor editAs="oneCell">
    <xdr:from>
      <xdr:col>5</xdr:col>
      <xdr:colOff>558800</xdr:colOff>
      <xdr:row>227</xdr:row>
      <xdr:rowOff>101601</xdr:rowOff>
    </xdr:from>
    <xdr:to>
      <xdr:col>7</xdr:col>
      <xdr:colOff>310182</xdr:colOff>
      <xdr:row>227</xdr:row>
      <xdr:rowOff>990601</xdr:rowOff>
    </xdr:to>
    <xdr:pic>
      <xdr:nvPicPr>
        <xdr:cNvPr id="12" name="Рисунок 11">
          <a:extLst>
            <a:ext uri="{FF2B5EF4-FFF2-40B4-BE49-F238E27FC236}">
              <a16:creationId xmlns:a16="http://schemas.microsoft.com/office/drawing/2014/main" id="{00000000-0008-0000-0100-00000C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4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11493500" y="41833801"/>
          <a:ext cx="970582" cy="889000"/>
        </a:xfrm>
        <a:prstGeom prst="rect">
          <a:avLst/>
        </a:prstGeom>
      </xdr:spPr>
    </xdr:pic>
    <xdr:clientData/>
  </xdr:twoCellAnchor>
  <xdr:twoCellAnchor editAs="oneCell">
    <xdr:from>
      <xdr:col>6</xdr:col>
      <xdr:colOff>1</xdr:colOff>
      <xdr:row>228</xdr:row>
      <xdr:rowOff>127002</xdr:rowOff>
    </xdr:from>
    <xdr:to>
      <xdr:col>7</xdr:col>
      <xdr:colOff>342900</xdr:colOff>
      <xdr:row>228</xdr:row>
      <xdr:rowOff>984508</xdr:rowOff>
    </xdr:to>
    <xdr:pic>
      <xdr:nvPicPr>
        <xdr:cNvPr id="14" name="Рисунок 13">
          <a:extLst>
            <a:ext uri="{FF2B5EF4-FFF2-40B4-BE49-F238E27FC236}">
              <a16:creationId xmlns:a16="http://schemas.microsoft.com/office/drawing/2014/main" id="{00000000-0008-0000-0100-00000E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5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11544301" y="42989502"/>
          <a:ext cx="952499" cy="857506"/>
        </a:xfrm>
        <a:prstGeom prst="rect">
          <a:avLst/>
        </a:prstGeom>
      </xdr:spPr>
    </xdr:pic>
    <xdr:clientData/>
  </xdr:twoCellAnchor>
  <xdr:twoCellAnchor editAs="oneCell">
    <xdr:from>
      <xdr:col>6</xdr:col>
      <xdr:colOff>50801</xdr:colOff>
      <xdr:row>101</xdr:row>
      <xdr:rowOff>215900</xdr:rowOff>
    </xdr:from>
    <xdr:to>
      <xdr:col>7</xdr:col>
      <xdr:colOff>149666</xdr:colOff>
      <xdr:row>101</xdr:row>
      <xdr:rowOff>1041400</xdr:rowOff>
    </xdr:to>
    <xdr:pic>
      <xdr:nvPicPr>
        <xdr:cNvPr id="19" name="Рисунок 18">
          <a:extLst>
            <a:ext uri="{FF2B5EF4-FFF2-40B4-BE49-F238E27FC236}">
              <a16:creationId xmlns:a16="http://schemas.microsoft.com/office/drawing/2014/main" id="{00000000-0008-0000-0100-00001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6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11150601" y="30467300"/>
          <a:ext cx="708465" cy="825500"/>
        </a:xfrm>
        <a:prstGeom prst="rect">
          <a:avLst/>
        </a:prstGeom>
      </xdr:spPr>
    </xdr:pic>
    <xdr:clientData/>
  </xdr:twoCellAnchor>
  <xdr:twoCellAnchor editAs="oneCell">
    <xdr:from>
      <xdr:col>5</xdr:col>
      <xdr:colOff>584201</xdr:colOff>
      <xdr:row>67</xdr:row>
      <xdr:rowOff>88899</xdr:rowOff>
    </xdr:from>
    <xdr:to>
      <xdr:col>7</xdr:col>
      <xdr:colOff>279606</xdr:colOff>
      <xdr:row>67</xdr:row>
      <xdr:rowOff>939800</xdr:rowOff>
    </xdr:to>
    <xdr:pic>
      <xdr:nvPicPr>
        <xdr:cNvPr id="20" name="Рисунок 19">
          <a:extLst>
            <a:ext uri="{FF2B5EF4-FFF2-40B4-BE49-F238E27FC236}">
              <a16:creationId xmlns:a16="http://schemas.microsoft.com/office/drawing/2014/main" id="{00000000-0008-0000-0100-00001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7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11518901" y="45211999"/>
          <a:ext cx="914605" cy="850901"/>
        </a:xfrm>
        <a:prstGeom prst="rect">
          <a:avLst/>
        </a:prstGeom>
      </xdr:spPr>
    </xdr:pic>
    <xdr:clientData/>
  </xdr:twoCellAnchor>
  <xdr:twoCellAnchor editAs="oneCell">
    <xdr:from>
      <xdr:col>6</xdr:col>
      <xdr:colOff>190500</xdr:colOff>
      <xdr:row>102</xdr:row>
      <xdr:rowOff>152401</xdr:rowOff>
    </xdr:from>
    <xdr:to>
      <xdr:col>6</xdr:col>
      <xdr:colOff>595543</xdr:colOff>
      <xdr:row>102</xdr:row>
      <xdr:rowOff>990600</xdr:rowOff>
    </xdr:to>
    <xdr:pic>
      <xdr:nvPicPr>
        <xdr:cNvPr id="22" name="Рисунок 21">
          <a:extLst>
            <a:ext uri="{FF2B5EF4-FFF2-40B4-BE49-F238E27FC236}">
              <a16:creationId xmlns:a16="http://schemas.microsoft.com/office/drawing/2014/main" id="{00000000-0008-0000-0100-00001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8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11734800" y="46405801"/>
          <a:ext cx="405043" cy="838199"/>
        </a:xfrm>
        <a:prstGeom prst="rect">
          <a:avLst/>
        </a:prstGeom>
      </xdr:spPr>
    </xdr:pic>
    <xdr:clientData/>
  </xdr:twoCellAnchor>
  <xdr:twoCellAnchor editAs="oneCell">
    <xdr:from>
      <xdr:col>6</xdr:col>
      <xdr:colOff>215900</xdr:colOff>
      <xdr:row>103</xdr:row>
      <xdr:rowOff>152400</xdr:rowOff>
    </xdr:from>
    <xdr:to>
      <xdr:col>7</xdr:col>
      <xdr:colOff>11343</xdr:colOff>
      <xdr:row>103</xdr:row>
      <xdr:rowOff>990599</xdr:rowOff>
    </xdr:to>
    <xdr:pic>
      <xdr:nvPicPr>
        <xdr:cNvPr id="51" name="Рисунок 50">
          <a:extLst>
            <a:ext uri="{FF2B5EF4-FFF2-40B4-BE49-F238E27FC236}">
              <a16:creationId xmlns:a16="http://schemas.microsoft.com/office/drawing/2014/main" id="{00000000-0008-0000-0100-00003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8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11760200" y="47536100"/>
          <a:ext cx="405043" cy="838199"/>
        </a:xfrm>
        <a:prstGeom prst="rect">
          <a:avLst/>
        </a:prstGeom>
      </xdr:spPr>
    </xdr:pic>
    <xdr:clientData/>
  </xdr:twoCellAnchor>
  <xdr:twoCellAnchor editAs="oneCell">
    <xdr:from>
      <xdr:col>6</xdr:col>
      <xdr:colOff>215902</xdr:colOff>
      <xdr:row>104</xdr:row>
      <xdr:rowOff>152401</xdr:rowOff>
    </xdr:from>
    <xdr:to>
      <xdr:col>6</xdr:col>
      <xdr:colOff>552966</xdr:colOff>
      <xdr:row>104</xdr:row>
      <xdr:rowOff>1092201</xdr:rowOff>
    </xdr:to>
    <xdr:pic>
      <xdr:nvPicPr>
        <xdr:cNvPr id="23" name="Рисунок 22">
          <a:extLst>
            <a:ext uri="{FF2B5EF4-FFF2-40B4-BE49-F238E27FC236}">
              <a16:creationId xmlns:a16="http://schemas.microsoft.com/office/drawing/2014/main" id="{00000000-0008-0000-0100-00001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9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11760202" y="48666401"/>
          <a:ext cx="337064" cy="939800"/>
        </a:xfrm>
        <a:prstGeom prst="rect">
          <a:avLst/>
        </a:prstGeom>
      </xdr:spPr>
    </xdr:pic>
    <xdr:clientData/>
  </xdr:twoCellAnchor>
  <xdr:twoCellAnchor editAs="oneCell">
    <xdr:from>
      <xdr:col>6</xdr:col>
      <xdr:colOff>114301</xdr:colOff>
      <xdr:row>65</xdr:row>
      <xdr:rowOff>25400</xdr:rowOff>
    </xdr:from>
    <xdr:to>
      <xdr:col>7</xdr:col>
      <xdr:colOff>3104</xdr:colOff>
      <xdr:row>65</xdr:row>
      <xdr:rowOff>927100</xdr:rowOff>
    </xdr:to>
    <xdr:pic>
      <xdr:nvPicPr>
        <xdr:cNvPr id="25" name="Рисунок 24">
          <a:extLst>
            <a:ext uri="{FF2B5EF4-FFF2-40B4-BE49-F238E27FC236}">
              <a16:creationId xmlns:a16="http://schemas.microsoft.com/office/drawing/2014/main" id="{00000000-0008-0000-0100-00001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0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11925301" y="53035200"/>
          <a:ext cx="498403" cy="901700"/>
        </a:xfrm>
        <a:prstGeom prst="rect">
          <a:avLst/>
        </a:prstGeom>
      </xdr:spPr>
    </xdr:pic>
    <xdr:clientData/>
  </xdr:twoCellAnchor>
  <xdr:twoCellAnchor editAs="oneCell">
    <xdr:from>
      <xdr:col>6</xdr:col>
      <xdr:colOff>114301</xdr:colOff>
      <xdr:row>66</xdr:row>
      <xdr:rowOff>63502</xdr:rowOff>
    </xdr:from>
    <xdr:to>
      <xdr:col>6</xdr:col>
      <xdr:colOff>546101</xdr:colOff>
      <xdr:row>66</xdr:row>
      <xdr:rowOff>854550</xdr:rowOff>
    </xdr:to>
    <xdr:pic>
      <xdr:nvPicPr>
        <xdr:cNvPr id="29" name="Рисунок 28">
          <a:extLst>
            <a:ext uri="{FF2B5EF4-FFF2-40B4-BE49-F238E27FC236}">
              <a16:creationId xmlns:a16="http://schemas.microsoft.com/office/drawing/2014/main" id="{00000000-0008-0000-0100-00001D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1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11925301" y="54000402"/>
          <a:ext cx="431800" cy="791048"/>
        </a:xfrm>
        <a:prstGeom prst="rect">
          <a:avLst/>
        </a:prstGeom>
      </xdr:spPr>
    </xdr:pic>
    <xdr:clientData/>
  </xdr:twoCellAnchor>
  <xdr:twoCellAnchor editAs="oneCell">
    <xdr:from>
      <xdr:col>6</xdr:col>
      <xdr:colOff>177800</xdr:colOff>
      <xdr:row>64</xdr:row>
      <xdr:rowOff>139700</xdr:rowOff>
    </xdr:from>
    <xdr:to>
      <xdr:col>7</xdr:col>
      <xdr:colOff>0</xdr:colOff>
      <xdr:row>64</xdr:row>
      <xdr:rowOff>930748</xdr:rowOff>
    </xdr:to>
    <xdr:pic>
      <xdr:nvPicPr>
        <xdr:cNvPr id="57" name="Рисунок 56">
          <a:extLst>
            <a:ext uri="{FF2B5EF4-FFF2-40B4-BE49-F238E27FC236}">
              <a16:creationId xmlns:a16="http://schemas.microsoft.com/office/drawing/2014/main" id="{00000000-0008-0000-0100-00003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1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11722100" y="49784000"/>
          <a:ext cx="431800" cy="791048"/>
        </a:xfrm>
        <a:prstGeom prst="rect">
          <a:avLst/>
        </a:prstGeom>
      </xdr:spPr>
    </xdr:pic>
    <xdr:clientData/>
  </xdr:twoCellAnchor>
  <xdr:twoCellAnchor editAs="oneCell">
    <xdr:from>
      <xdr:col>6</xdr:col>
      <xdr:colOff>0</xdr:colOff>
      <xdr:row>76</xdr:row>
      <xdr:rowOff>76201</xdr:rowOff>
    </xdr:from>
    <xdr:to>
      <xdr:col>7</xdr:col>
      <xdr:colOff>215899</xdr:colOff>
      <xdr:row>76</xdr:row>
      <xdr:rowOff>933937</xdr:rowOff>
    </xdr:to>
    <xdr:pic>
      <xdr:nvPicPr>
        <xdr:cNvPr id="31" name="Рисунок 30">
          <a:extLst>
            <a:ext uri="{FF2B5EF4-FFF2-40B4-BE49-F238E27FC236}">
              <a16:creationId xmlns:a16="http://schemas.microsoft.com/office/drawing/2014/main" id="{00000000-0008-0000-0100-00001F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2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11099800" y="8674101"/>
          <a:ext cx="825499" cy="857736"/>
        </a:xfrm>
        <a:prstGeom prst="rect">
          <a:avLst/>
        </a:prstGeom>
      </xdr:spPr>
    </xdr:pic>
    <xdr:clientData/>
  </xdr:twoCellAnchor>
  <xdr:twoCellAnchor editAs="oneCell">
    <xdr:from>
      <xdr:col>5</xdr:col>
      <xdr:colOff>596900</xdr:colOff>
      <xdr:row>77</xdr:row>
      <xdr:rowOff>139700</xdr:rowOff>
    </xdr:from>
    <xdr:to>
      <xdr:col>7</xdr:col>
      <xdr:colOff>187519</xdr:colOff>
      <xdr:row>77</xdr:row>
      <xdr:rowOff>965200</xdr:rowOff>
    </xdr:to>
    <xdr:pic>
      <xdr:nvPicPr>
        <xdr:cNvPr id="32" name="Рисунок 31">
          <a:extLst>
            <a:ext uri="{FF2B5EF4-FFF2-40B4-BE49-F238E27FC236}">
              <a16:creationId xmlns:a16="http://schemas.microsoft.com/office/drawing/2014/main" id="{00000000-0008-0000-0100-000020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3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11087100" y="18453100"/>
          <a:ext cx="809819" cy="825500"/>
        </a:xfrm>
        <a:prstGeom prst="rect">
          <a:avLst/>
        </a:prstGeom>
      </xdr:spPr>
    </xdr:pic>
    <xdr:clientData/>
  </xdr:twoCellAnchor>
  <xdr:twoCellAnchor editAs="oneCell">
    <xdr:from>
      <xdr:col>5</xdr:col>
      <xdr:colOff>571500</xdr:colOff>
      <xdr:row>235</xdr:row>
      <xdr:rowOff>63501</xdr:rowOff>
    </xdr:from>
    <xdr:to>
      <xdr:col>7</xdr:col>
      <xdr:colOff>121460</xdr:colOff>
      <xdr:row>235</xdr:row>
      <xdr:rowOff>876301</xdr:rowOff>
    </xdr:to>
    <xdr:pic>
      <xdr:nvPicPr>
        <xdr:cNvPr id="34" name="Рисунок 33">
          <a:extLst>
            <a:ext uri="{FF2B5EF4-FFF2-40B4-BE49-F238E27FC236}">
              <a16:creationId xmlns:a16="http://schemas.microsoft.com/office/drawing/2014/main" id="{00000000-0008-0000-0100-00002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4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11772900" y="56781701"/>
          <a:ext cx="769160" cy="812800"/>
        </a:xfrm>
        <a:prstGeom prst="rect">
          <a:avLst/>
        </a:prstGeom>
      </xdr:spPr>
    </xdr:pic>
    <xdr:clientData/>
  </xdr:twoCellAnchor>
  <xdr:twoCellAnchor editAs="oneCell">
    <xdr:from>
      <xdr:col>6</xdr:col>
      <xdr:colOff>12700</xdr:colOff>
      <xdr:row>236</xdr:row>
      <xdr:rowOff>88900</xdr:rowOff>
    </xdr:from>
    <xdr:to>
      <xdr:col>7</xdr:col>
      <xdr:colOff>139700</xdr:colOff>
      <xdr:row>236</xdr:row>
      <xdr:rowOff>886261</xdr:rowOff>
    </xdr:to>
    <xdr:pic>
      <xdr:nvPicPr>
        <xdr:cNvPr id="35" name="Рисунок 34">
          <a:extLst>
            <a:ext uri="{FF2B5EF4-FFF2-40B4-BE49-F238E27FC236}">
              <a16:creationId xmlns:a16="http://schemas.microsoft.com/office/drawing/2014/main" id="{00000000-0008-0000-0100-00002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5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11823700" y="57734200"/>
          <a:ext cx="736600" cy="797361"/>
        </a:xfrm>
        <a:prstGeom prst="rect">
          <a:avLst/>
        </a:prstGeom>
      </xdr:spPr>
    </xdr:pic>
    <xdr:clientData/>
  </xdr:twoCellAnchor>
  <xdr:twoCellAnchor editAs="oneCell">
    <xdr:from>
      <xdr:col>6</xdr:col>
      <xdr:colOff>12701</xdr:colOff>
      <xdr:row>238</xdr:row>
      <xdr:rowOff>139700</xdr:rowOff>
    </xdr:from>
    <xdr:to>
      <xdr:col>7</xdr:col>
      <xdr:colOff>105120</xdr:colOff>
      <xdr:row>238</xdr:row>
      <xdr:rowOff>927100</xdr:rowOff>
    </xdr:to>
    <xdr:pic>
      <xdr:nvPicPr>
        <xdr:cNvPr id="41" name="Рисунок 40">
          <a:extLst>
            <a:ext uri="{FF2B5EF4-FFF2-40B4-BE49-F238E27FC236}">
              <a16:creationId xmlns:a16="http://schemas.microsoft.com/office/drawing/2014/main" id="{00000000-0008-0000-0100-00002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6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11823701" y="59639200"/>
          <a:ext cx="702019" cy="787400"/>
        </a:xfrm>
        <a:prstGeom prst="rect">
          <a:avLst/>
        </a:prstGeom>
      </xdr:spPr>
    </xdr:pic>
    <xdr:clientData/>
  </xdr:twoCellAnchor>
  <xdr:twoCellAnchor editAs="oneCell">
    <xdr:from>
      <xdr:col>6</xdr:col>
      <xdr:colOff>0</xdr:colOff>
      <xdr:row>237</xdr:row>
      <xdr:rowOff>63500</xdr:rowOff>
    </xdr:from>
    <xdr:to>
      <xdr:col>7</xdr:col>
      <xdr:colOff>127000</xdr:colOff>
      <xdr:row>237</xdr:row>
      <xdr:rowOff>860861</xdr:rowOff>
    </xdr:to>
    <xdr:pic>
      <xdr:nvPicPr>
        <xdr:cNvPr id="61" name="Рисунок 60">
          <a:extLst>
            <a:ext uri="{FF2B5EF4-FFF2-40B4-BE49-F238E27FC236}">
              <a16:creationId xmlns:a16="http://schemas.microsoft.com/office/drawing/2014/main" id="{00000000-0008-0000-0100-00003D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5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11811000" y="58635900"/>
          <a:ext cx="736600" cy="797361"/>
        </a:xfrm>
        <a:prstGeom prst="rect">
          <a:avLst/>
        </a:prstGeom>
      </xdr:spPr>
    </xdr:pic>
    <xdr:clientData/>
  </xdr:twoCellAnchor>
  <xdr:twoCellAnchor editAs="oneCell">
    <xdr:from>
      <xdr:col>6</xdr:col>
      <xdr:colOff>12700</xdr:colOff>
      <xdr:row>239</xdr:row>
      <xdr:rowOff>101600</xdr:rowOff>
    </xdr:from>
    <xdr:to>
      <xdr:col>7</xdr:col>
      <xdr:colOff>105119</xdr:colOff>
      <xdr:row>239</xdr:row>
      <xdr:rowOff>889000</xdr:rowOff>
    </xdr:to>
    <xdr:pic>
      <xdr:nvPicPr>
        <xdr:cNvPr id="62" name="Рисунок 61">
          <a:extLst>
            <a:ext uri="{FF2B5EF4-FFF2-40B4-BE49-F238E27FC236}">
              <a16:creationId xmlns:a16="http://schemas.microsoft.com/office/drawing/2014/main" id="{00000000-0008-0000-0100-00003E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6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11823700" y="60528200"/>
          <a:ext cx="702019" cy="787400"/>
        </a:xfrm>
        <a:prstGeom prst="rect">
          <a:avLst/>
        </a:prstGeom>
      </xdr:spPr>
    </xdr:pic>
    <xdr:clientData/>
  </xdr:twoCellAnchor>
  <xdr:twoCellAnchor editAs="oneCell">
    <xdr:from>
      <xdr:col>6</xdr:col>
      <xdr:colOff>88901</xdr:colOff>
      <xdr:row>118</xdr:row>
      <xdr:rowOff>139700</xdr:rowOff>
    </xdr:from>
    <xdr:to>
      <xdr:col>7</xdr:col>
      <xdr:colOff>88900</xdr:colOff>
      <xdr:row>118</xdr:row>
      <xdr:rowOff>785210</xdr:rowOff>
    </xdr:to>
    <xdr:pic>
      <xdr:nvPicPr>
        <xdr:cNvPr id="43" name="Рисунок 42">
          <a:extLst>
            <a:ext uri="{FF2B5EF4-FFF2-40B4-BE49-F238E27FC236}">
              <a16:creationId xmlns:a16="http://schemas.microsoft.com/office/drawing/2014/main" id="{00000000-0008-0000-0100-00002B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7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11899901" y="61493400"/>
          <a:ext cx="609599" cy="645510"/>
        </a:xfrm>
        <a:prstGeom prst="rect">
          <a:avLst/>
        </a:prstGeom>
      </xdr:spPr>
    </xdr:pic>
    <xdr:clientData/>
  </xdr:twoCellAnchor>
  <xdr:twoCellAnchor editAs="oneCell">
    <xdr:from>
      <xdr:col>6</xdr:col>
      <xdr:colOff>50800</xdr:colOff>
      <xdr:row>61</xdr:row>
      <xdr:rowOff>127001</xdr:rowOff>
    </xdr:from>
    <xdr:to>
      <xdr:col>7</xdr:col>
      <xdr:colOff>67160</xdr:colOff>
      <xdr:row>61</xdr:row>
      <xdr:rowOff>863600</xdr:rowOff>
    </xdr:to>
    <xdr:pic>
      <xdr:nvPicPr>
        <xdr:cNvPr id="46" name="Рисунок 45">
          <a:extLst>
            <a:ext uri="{FF2B5EF4-FFF2-40B4-BE49-F238E27FC236}">
              <a16:creationId xmlns:a16="http://schemas.microsoft.com/office/drawing/2014/main" id="{00000000-0008-0000-0100-00002E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8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11150600" y="4165601"/>
          <a:ext cx="625960" cy="736599"/>
        </a:xfrm>
        <a:prstGeom prst="rect">
          <a:avLst/>
        </a:prstGeom>
      </xdr:spPr>
    </xdr:pic>
    <xdr:clientData/>
  </xdr:twoCellAnchor>
  <xdr:twoCellAnchor editAs="oneCell">
    <xdr:from>
      <xdr:col>6</xdr:col>
      <xdr:colOff>0</xdr:colOff>
      <xdr:row>62</xdr:row>
      <xdr:rowOff>215900</xdr:rowOff>
    </xdr:from>
    <xdr:to>
      <xdr:col>7</xdr:col>
      <xdr:colOff>115437</xdr:colOff>
      <xdr:row>62</xdr:row>
      <xdr:rowOff>914400</xdr:rowOff>
    </xdr:to>
    <xdr:pic>
      <xdr:nvPicPr>
        <xdr:cNvPr id="63" name="Рисунок 62">
          <a:extLst>
            <a:ext uri="{FF2B5EF4-FFF2-40B4-BE49-F238E27FC236}">
              <a16:creationId xmlns:a16="http://schemas.microsoft.com/office/drawing/2014/main" id="{00000000-0008-0000-0100-00003F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9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11099800" y="5257800"/>
          <a:ext cx="725037" cy="698500"/>
        </a:xfrm>
        <a:prstGeom prst="rect">
          <a:avLst/>
        </a:prstGeom>
      </xdr:spPr>
    </xdr:pic>
    <xdr:clientData/>
  </xdr:twoCellAnchor>
  <xdr:twoCellAnchor editAs="oneCell">
    <xdr:from>
      <xdr:col>6</xdr:col>
      <xdr:colOff>127001</xdr:colOff>
      <xdr:row>63</xdr:row>
      <xdr:rowOff>127000</xdr:rowOff>
    </xdr:from>
    <xdr:to>
      <xdr:col>7</xdr:col>
      <xdr:colOff>31995</xdr:colOff>
      <xdr:row>63</xdr:row>
      <xdr:rowOff>939800</xdr:rowOff>
    </xdr:to>
    <xdr:pic>
      <xdr:nvPicPr>
        <xdr:cNvPr id="64" name="Рисунок 63">
          <a:extLst>
            <a:ext uri="{FF2B5EF4-FFF2-40B4-BE49-F238E27FC236}">
              <a16:creationId xmlns:a16="http://schemas.microsoft.com/office/drawing/2014/main" id="{00000000-0008-0000-0100-000040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0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11226801" y="6337300"/>
          <a:ext cx="514594" cy="812800"/>
        </a:xfrm>
        <a:prstGeom prst="rect">
          <a:avLst/>
        </a:prstGeom>
      </xdr:spPr>
    </xdr:pic>
    <xdr:clientData/>
  </xdr:twoCellAnchor>
  <xdr:twoCellAnchor editAs="oneCell">
    <xdr:from>
      <xdr:col>6</xdr:col>
      <xdr:colOff>76200</xdr:colOff>
      <xdr:row>106</xdr:row>
      <xdr:rowOff>228601</xdr:rowOff>
    </xdr:from>
    <xdr:to>
      <xdr:col>7</xdr:col>
      <xdr:colOff>169956</xdr:colOff>
      <xdr:row>106</xdr:row>
      <xdr:rowOff>927100</xdr:rowOff>
    </xdr:to>
    <xdr:pic>
      <xdr:nvPicPr>
        <xdr:cNvPr id="65" name="Рисунок 64">
          <a:extLst>
            <a:ext uri="{FF2B5EF4-FFF2-40B4-BE49-F238E27FC236}">
              <a16:creationId xmlns:a16="http://schemas.microsoft.com/office/drawing/2014/main" id="{00000000-0008-0000-0100-000041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1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11620500" y="65697101"/>
          <a:ext cx="703356" cy="698499"/>
        </a:xfrm>
        <a:prstGeom prst="rect">
          <a:avLst/>
        </a:prstGeom>
      </xdr:spPr>
    </xdr:pic>
    <xdr:clientData/>
  </xdr:twoCellAnchor>
  <xdr:twoCellAnchor editAs="oneCell">
    <xdr:from>
      <xdr:col>6</xdr:col>
      <xdr:colOff>12700</xdr:colOff>
      <xdr:row>107</xdr:row>
      <xdr:rowOff>241300</xdr:rowOff>
    </xdr:from>
    <xdr:to>
      <xdr:col>7</xdr:col>
      <xdr:colOff>139700</xdr:colOff>
      <xdr:row>107</xdr:row>
      <xdr:rowOff>960103</xdr:rowOff>
    </xdr:to>
    <xdr:pic>
      <xdr:nvPicPr>
        <xdr:cNvPr id="66" name="Рисунок 65">
          <a:extLst>
            <a:ext uri="{FF2B5EF4-FFF2-40B4-BE49-F238E27FC236}">
              <a16:creationId xmlns:a16="http://schemas.microsoft.com/office/drawing/2014/main" id="{00000000-0008-0000-0100-00004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2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11557000" y="66840100"/>
          <a:ext cx="736600" cy="718803"/>
        </a:xfrm>
        <a:prstGeom prst="rect">
          <a:avLst/>
        </a:prstGeom>
      </xdr:spPr>
    </xdr:pic>
    <xdr:clientData/>
  </xdr:twoCellAnchor>
  <xdr:twoCellAnchor editAs="oneCell">
    <xdr:from>
      <xdr:col>6</xdr:col>
      <xdr:colOff>12700</xdr:colOff>
      <xdr:row>108</xdr:row>
      <xdr:rowOff>152400</xdr:rowOff>
    </xdr:from>
    <xdr:to>
      <xdr:col>7</xdr:col>
      <xdr:colOff>194212</xdr:colOff>
      <xdr:row>108</xdr:row>
      <xdr:rowOff>927099</xdr:rowOff>
    </xdr:to>
    <xdr:pic>
      <xdr:nvPicPr>
        <xdr:cNvPr id="67" name="Рисунок 66">
          <a:extLst>
            <a:ext uri="{FF2B5EF4-FFF2-40B4-BE49-F238E27FC236}">
              <a16:creationId xmlns:a16="http://schemas.microsoft.com/office/drawing/2014/main" id="{00000000-0008-0000-0100-00004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3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11557000" y="67881500"/>
          <a:ext cx="791112" cy="774699"/>
        </a:xfrm>
        <a:prstGeom prst="rect">
          <a:avLst/>
        </a:prstGeom>
      </xdr:spPr>
    </xdr:pic>
    <xdr:clientData/>
  </xdr:twoCellAnchor>
  <xdr:twoCellAnchor editAs="oneCell">
    <xdr:from>
      <xdr:col>6</xdr:col>
      <xdr:colOff>63501</xdr:colOff>
      <xdr:row>110</xdr:row>
      <xdr:rowOff>139700</xdr:rowOff>
    </xdr:from>
    <xdr:to>
      <xdr:col>7</xdr:col>
      <xdr:colOff>323253</xdr:colOff>
      <xdr:row>110</xdr:row>
      <xdr:rowOff>965200</xdr:rowOff>
    </xdr:to>
    <xdr:pic>
      <xdr:nvPicPr>
        <xdr:cNvPr id="68" name="Рисунок 67">
          <a:extLst>
            <a:ext uri="{FF2B5EF4-FFF2-40B4-BE49-F238E27FC236}">
              <a16:creationId xmlns:a16="http://schemas.microsoft.com/office/drawing/2014/main" id="{00000000-0008-0000-0100-00004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4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11607801" y="68999100"/>
          <a:ext cx="869352" cy="825500"/>
        </a:xfrm>
        <a:prstGeom prst="rect">
          <a:avLst/>
        </a:prstGeom>
      </xdr:spPr>
    </xdr:pic>
    <xdr:clientData/>
  </xdr:twoCellAnchor>
  <xdr:twoCellAnchor editAs="oneCell">
    <xdr:from>
      <xdr:col>6</xdr:col>
      <xdr:colOff>76200</xdr:colOff>
      <xdr:row>119</xdr:row>
      <xdr:rowOff>88900</xdr:rowOff>
    </xdr:from>
    <xdr:to>
      <xdr:col>7</xdr:col>
      <xdr:colOff>244177</xdr:colOff>
      <xdr:row>119</xdr:row>
      <xdr:rowOff>889000</xdr:rowOff>
    </xdr:to>
    <xdr:pic>
      <xdr:nvPicPr>
        <xdr:cNvPr id="69" name="Рисунок 68">
          <a:extLst>
            <a:ext uri="{FF2B5EF4-FFF2-40B4-BE49-F238E27FC236}">
              <a16:creationId xmlns:a16="http://schemas.microsoft.com/office/drawing/2014/main" id="{00000000-0008-0000-0100-00004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5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11887200" y="68859400"/>
          <a:ext cx="777577" cy="800100"/>
        </a:xfrm>
        <a:prstGeom prst="rect">
          <a:avLst/>
        </a:prstGeom>
      </xdr:spPr>
    </xdr:pic>
    <xdr:clientData/>
  </xdr:twoCellAnchor>
  <xdr:twoCellAnchor editAs="oneCell">
    <xdr:from>
      <xdr:col>6</xdr:col>
      <xdr:colOff>63501</xdr:colOff>
      <xdr:row>120</xdr:row>
      <xdr:rowOff>152400</xdr:rowOff>
    </xdr:from>
    <xdr:to>
      <xdr:col>7</xdr:col>
      <xdr:colOff>266701</xdr:colOff>
      <xdr:row>120</xdr:row>
      <xdr:rowOff>946774</xdr:rowOff>
    </xdr:to>
    <xdr:pic>
      <xdr:nvPicPr>
        <xdr:cNvPr id="70" name="Рисунок 69">
          <a:extLst>
            <a:ext uri="{FF2B5EF4-FFF2-40B4-BE49-F238E27FC236}">
              <a16:creationId xmlns:a16="http://schemas.microsoft.com/office/drawing/2014/main" id="{00000000-0008-0000-0100-00004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6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11607801" y="71272400"/>
          <a:ext cx="812800" cy="794374"/>
        </a:xfrm>
        <a:prstGeom prst="rect">
          <a:avLst/>
        </a:prstGeom>
      </xdr:spPr>
    </xdr:pic>
    <xdr:clientData/>
  </xdr:twoCellAnchor>
  <xdr:twoCellAnchor editAs="oneCell">
    <xdr:from>
      <xdr:col>6</xdr:col>
      <xdr:colOff>203200</xdr:colOff>
      <xdr:row>113</xdr:row>
      <xdr:rowOff>25400</xdr:rowOff>
    </xdr:from>
    <xdr:to>
      <xdr:col>7</xdr:col>
      <xdr:colOff>101600</xdr:colOff>
      <xdr:row>113</xdr:row>
      <xdr:rowOff>911244</xdr:rowOff>
    </xdr:to>
    <xdr:pic>
      <xdr:nvPicPr>
        <xdr:cNvPr id="74" name="Рисунок 73">
          <a:extLst>
            <a:ext uri="{FF2B5EF4-FFF2-40B4-BE49-F238E27FC236}">
              <a16:creationId xmlns:a16="http://schemas.microsoft.com/office/drawing/2014/main" id="{00000000-0008-0000-0100-00004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7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12014200" y="71577200"/>
          <a:ext cx="508000" cy="885844"/>
        </a:xfrm>
        <a:prstGeom prst="rect">
          <a:avLst/>
        </a:prstGeom>
      </xdr:spPr>
    </xdr:pic>
    <xdr:clientData/>
  </xdr:twoCellAnchor>
  <xdr:twoCellAnchor editAs="oneCell">
    <xdr:from>
      <xdr:col>6</xdr:col>
      <xdr:colOff>165100</xdr:colOff>
      <xdr:row>114</xdr:row>
      <xdr:rowOff>190501</xdr:rowOff>
    </xdr:from>
    <xdr:to>
      <xdr:col>7</xdr:col>
      <xdr:colOff>233127</xdr:colOff>
      <xdr:row>114</xdr:row>
      <xdr:rowOff>977900</xdr:rowOff>
    </xdr:to>
    <xdr:pic>
      <xdr:nvPicPr>
        <xdr:cNvPr id="75" name="Рисунок 74">
          <a:extLst>
            <a:ext uri="{FF2B5EF4-FFF2-40B4-BE49-F238E27FC236}">
              <a16:creationId xmlns:a16="http://schemas.microsoft.com/office/drawing/2014/main" id="{00000000-0008-0000-0100-00004B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8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11709400" y="74701401"/>
          <a:ext cx="677627" cy="787399"/>
        </a:xfrm>
        <a:prstGeom prst="rect">
          <a:avLst/>
        </a:prstGeom>
      </xdr:spPr>
    </xdr:pic>
    <xdr:clientData/>
  </xdr:twoCellAnchor>
  <xdr:twoCellAnchor editAs="oneCell">
    <xdr:from>
      <xdr:col>5</xdr:col>
      <xdr:colOff>533401</xdr:colOff>
      <xdr:row>115</xdr:row>
      <xdr:rowOff>101601</xdr:rowOff>
    </xdr:from>
    <xdr:to>
      <xdr:col>7</xdr:col>
      <xdr:colOff>375728</xdr:colOff>
      <xdr:row>115</xdr:row>
      <xdr:rowOff>876301</xdr:rowOff>
    </xdr:to>
    <xdr:pic>
      <xdr:nvPicPr>
        <xdr:cNvPr id="76" name="Рисунок 75">
          <a:extLst>
            <a:ext uri="{FF2B5EF4-FFF2-40B4-BE49-F238E27FC236}">
              <a16:creationId xmlns:a16="http://schemas.microsoft.com/office/drawing/2014/main" id="{00000000-0008-0000-0100-00004C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9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11734801" y="73507601"/>
          <a:ext cx="1061527" cy="774700"/>
        </a:xfrm>
        <a:prstGeom prst="rect">
          <a:avLst/>
        </a:prstGeom>
      </xdr:spPr>
    </xdr:pic>
    <xdr:clientData/>
  </xdr:twoCellAnchor>
  <xdr:twoCellAnchor editAs="oneCell">
    <xdr:from>
      <xdr:col>6</xdr:col>
      <xdr:colOff>342900</xdr:colOff>
      <xdr:row>116</xdr:row>
      <xdr:rowOff>88901</xdr:rowOff>
    </xdr:from>
    <xdr:to>
      <xdr:col>6</xdr:col>
      <xdr:colOff>577205</xdr:colOff>
      <xdr:row>116</xdr:row>
      <xdr:rowOff>850900</xdr:rowOff>
    </xdr:to>
    <xdr:pic>
      <xdr:nvPicPr>
        <xdr:cNvPr id="77" name="Рисунок 76">
          <a:extLst>
            <a:ext uri="{FF2B5EF4-FFF2-40B4-BE49-F238E27FC236}">
              <a16:creationId xmlns:a16="http://schemas.microsoft.com/office/drawing/2014/main" id="{00000000-0008-0000-0100-00004D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0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12153900" y="74422001"/>
          <a:ext cx="234305" cy="761999"/>
        </a:xfrm>
        <a:prstGeom prst="rect">
          <a:avLst/>
        </a:prstGeom>
      </xdr:spPr>
    </xdr:pic>
    <xdr:clientData/>
  </xdr:twoCellAnchor>
  <xdr:twoCellAnchor editAs="oneCell">
    <xdr:from>
      <xdr:col>6</xdr:col>
      <xdr:colOff>63500</xdr:colOff>
      <xdr:row>117</xdr:row>
      <xdr:rowOff>88901</xdr:rowOff>
    </xdr:from>
    <xdr:to>
      <xdr:col>7</xdr:col>
      <xdr:colOff>269989</xdr:colOff>
      <xdr:row>117</xdr:row>
      <xdr:rowOff>901700</xdr:rowOff>
    </xdr:to>
    <xdr:pic>
      <xdr:nvPicPr>
        <xdr:cNvPr id="78" name="Рисунок 77">
          <a:extLst>
            <a:ext uri="{FF2B5EF4-FFF2-40B4-BE49-F238E27FC236}">
              <a16:creationId xmlns:a16="http://schemas.microsoft.com/office/drawing/2014/main" id="{00000000-0008-0000-0100-00004E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1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11874500" y="75349101"/>
          <a:ext cx="816089" cy="812799"/>
        </a:xfrm>
        <a:prstGeom prst="rect">
          <a:avLst/>
        </a:prstGeom>
      </xdr:spPr>
    </xdr:pic>
    <xdr:clientData/>
  </xdr:twoCellAnchor>
  <xdr:twoCellAnchor editAs="oneCell">
    <xdr:from>
      <xdr:col>6</xdr:col>
      <xdr:colOff>190500</xdr:colOff>
      <xdr:row>253</xdr:row>
      <xdr:rowOff>114300</xdr:rowOff>
    </xdr:from>
    <xdr:to>
      <xdr:col>7</xdr:col>
      <xdr:colOff>165201</xdr:colOff>
      <xdr:row>253</xdr:row>
      <xdr:rowOff>952500</xdr:rowOff>
    </xdr:to>
    <xdr:pic>
      <xdr:nvPicPr>
        <xdr:cNvPr id="79" name="Рисунок 78">
          <a:extLst>
            <a:ext uri="{FF2B5EF4-FFF2-40B4-BE49-F238E27FC236}">
              <a16:creationId xmlns:a16="http://schemas.microsoft.com/office/drawing/2014/main" id="{00000000-0008-0000-0100-00004F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2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11734800" y="79146400"/>
          <a:ext cx="584301" cy="838200"/>
        </a:xfrm>
        <a:prstGeom prst="rect">
          <a:avLst/>
        </a:prstGeom>
      </xdr:spPr>
    </xdr:pic>
    <xdr:clientData/>
  </xdr:twoCellAnchor>
  <xdr:twoCellAnchor editAs="oneCell">
    <xdr:from>
      <xdr:col>6</xdr:col>
      <xdr:colOff>38100</xdr:colOff>
      <xdr:row>254</xdr:row>
      <xdr:rowOff>88900</xdr:rowOff>
    </xdr:from>
    <xdr:to>
      <xdr:col>7</xdr:col>
      <xdr:colOff>317500</xdr:colOff>
      <xdr:row>254</xdr:row>
      <xdr:rowOff>989328</xdr:rowOff>
    </xdr:to>
    <xdr:pic>
      <xdr:nvPicPr>
        <xdr:cNvPr id="80" name="Рисунок 79">
          <a:extLst>
            <a:ext uri="{FF2B5EF4-FFF2-40B4-BE49-F238E27FC236}">
              <a16:creationId xmlns:a16="http://schemas.microsoft.com/office/drawing/2014/main" id="{00000000-0008-0000-0100-000050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3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11582400" y="80251300"/>
          <a:ext cx="889000" cy="900428"/>
        </a:xfrm>
        <a:prstGeom prst="rect">
          <a:avLst/>
        </a:prstGeom>
      </xdr:spPr>
    </xdr:pic>
    <xdr:clientData/>
  </xdr:twoCellAnchor>
  <xdr:twoCellAnchor editAs="oneCell">
    <xdr:from>
      <xdr:col>6</xdr:col>
      <xdr:colOff>50799</xdr:colOff>
      <xdr:row>109</xdr:row>
      <xdr:rowOff>76200</xdr:rowOff>
    </xdr:from>
    <xdr:to>
      <xdr:col>7</xdr:col>
      <xdr:colOff>398348</xdr:colOff>
      <xdr:row>109</xdr:row>
      <xdr:rowOff>977900</xdr:rowOff>
    </xdr:to>
    <xdr:pic>
      <xdr:nvPicPr>
        <xdr:cNvPr id="81" name="Рисунок 80">
          <a:extLst>
            <a:ext uri="{FF2B5EF4-FFF2-40B4-BE49-F238E27FC236}">
              <a16:creationId xmlns:a16="http://schemas.microsoft.com/office/drawing/2014/main" id="{00000000-0008-0000-0100-000051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4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11595099" y="81368900"/>
          <a:ext cx="957149" cy="901700"/>
        </a:xfrm>
        <a:prstGeom prst="rect">
          <a:avLst/>
        </a:prstGeom>
      </xdr:spPr>
    </xdr:pic>
    <xdr:clientData/>
  </xdr:twoCellAnchor>
  <xdr:oneCellAnchor>
    <xdr:from>
      <xdr:col>5</xdr:col>
      <xdr:colOff>514878</xdr:colOff>
      <xdr:row>27</xdr:row>
      <xdr:rowOff>107424</xdr:rowOff>
    </xdr:from>
    <xdr:ext cx="1040345" cy="1003300"/>
    <xdr:pic>
      <xdr:nvPicPr>
        <xdr:cNvPr id="100" name="Рисунок 99">
          <a:extLst>
            <a:ext uri="{FF2B5EF4-FFF2-40B4-BE49-F238E27FC236}">
              <a16:creationId xmlns:a16="http://schemas.microsoft.com/office/drawing/2014/main" id="{00000000-0008-0000-0100-00006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5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 rot="5400000">
          <a:off x="11023601" y="3009901"/>
          <a:ext cx="1003300" cy="1040345"/>
        </a:xfrm>
        <a:prstGeom prst="rect">
          <a:avLst/>
        </a:prstGeom>
      </xdr:spPr>
    </xdr:pic>
    <xdr:clientData/>
  </xdr:oneCellAnchor>
  <xdr:twoCellAnchor editAs="oneCell">
    <xdr:from>
      <xdr:col>6</xdr:col>
      <xdr:colOff>38100</xdr:colOff>
      <xdr:row>73</xdr:row>
      <xdr:rowOff>114301</xdr:rowOff>
    </xdr:from>
    <xdr:to>
      <xdr:col>7</xdr:col>
      <xdr:colOff>215900</xdr:colOff>
      <xdr:row>73</xdr:row>
      <xdr:rowOff>1082918</xdr:rowOff>
    </xdr:to>
    <xdr:pic>
      <xdr:nvPicPr>
        <xdr:cNvPr id="92" name="Рисунок 91">
          <a:extLst>
            <a:ext uri="{FF2B5EF4-FFF2-40B4-BE49-F238E27FC236}">
              <a16:creationId xmlns:a16="http://schemas.microsoft.com/office/drawing/2014/main" id="{00000000-0008-0000-0100-00005C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6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10833100" y="83667601"/>
          <a:ext cx="787400" cy="968617"/>
        </a:xfrm>
        <a:prstGeom prst="rect">
          <a:avLst/>
        </a:prstGeom>
      </xdr:spPr>
    </xdr:pic>
    <xdr:clientData/>
  </xdr:twoCellAnchor>
  <xdr:twoCellAnchor editAs="oneCell">
    <xdr:from>
      <xdr:col>5</xdr:col>
      <xdr:colOff>279401</xdr:colOff>
      <xdr:row>51</xdr:row>
      <xdr:rowOff>292100</xdr:rowOff>
    </xdr:from>
    <xdr:to>
      <xdr:col>7</xdr:col>
      <xdr:colOff>571501</xdr:colOff>
      <xdr:row>51</xdr:row>
      <xdr:rowOff>1305592</xdr:rowOff>
    </xdr:to>
    <xdr:pic>
      <xdr:nvPicPr>
        <xdr:cNvPr id="94" name="Рисунок 93">
          <a:extLst>
            <a:ext uri="{FF2B5EF4-FFF2-40B4-BE49-F238E27FC236}">
              <a16:creationId xmlns:a16="http://schemas.microsoft.com/office/drawing/2014/main" id="{00000000-0008-0000-0100-00005E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7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11074401" y="49974500"/>
          <a:ext cx="1511300" cy="1013492"/>
        </a:xfrm>
        <a:prstGeom prst="rect">
          <a:avLst/>
        </a:prstGeom>
      </xdr:spPr>
    </xdr:pic>
    <xdr:clientData/>
  </xdr:twoCellAnchor>
  <xdr:twoCellAnchor editAs="oneCell">
    <xdr:from>
      <xdr:col>5</xdr:col>
      <xdr:colOff>457200</xdr:colOff>
      <xdr:row>200</xdr:row>
      <xdr:rowOff>88900</xdr:rowOff>
    </xdr:from>
    <xdr:to>
      <xdr:col>7</xdr:col>
      <xdr:colOff>406400</xdr:colOff>
      <xdr:row>200</xdr:row>
      <xdr:rowOff>1043349</xdr:rowOff>
    </xdr:to>
    <xdr:pic>
      <xdr:nvPicPr>
        <xdr:cNvPr id="103" name="Рисунок 102">
          <a:extLst>
            <a:ext uri="{FF2B5EF4-FFF2-40B4-BE49-F238E27FC236}">
              <a16:creationId xmlns:a16="http://schemas.microsoft.com/office/drawing/2014/main" id="{00000000-0008-0000-0100-00006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8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10642600" y="87033100"/>
          <a:ext cx="1168400" cy="954449"/>
        </a:xfrm>
        <a:prstGeom prst="rect">
          <a:avLst/>
        </a:prstGeom>
      </xdr:spPr>
    </xdr:pic>
    <xdr:clientData/>
  </xdr:twoCellAnchor>
  <xdr:twoCellAnchor editAs="oneCell">
    <xdr:from>
      <xdr:col>5</xdr:col>
      <xdr:colOff>266700</xdr:colOff>
      <xdr:row>204</xdr:row>
      <xdr:rowOff>139700</xdr:rowOff>
    </xdr:from>
    <xdr:to>
      <xdr:col>7</xdr:col>
      <xdr:colOff>578427</xdr:colOff>
      <xdr:row>204</xdr:row>
      <xdr:rowOff>981710</xdr:rowOff>
    </xdr:to>
    <xdr:pic>
      <xdr:nvPicPr>
        <xdr:cNvPr id="104" name="Рисунок 103">
          <a:extLst>
            <a:ext uri="{FF2B5EF4-FFF2-40B4-BE49-F238E27FC236}">
              <a16:creationId xmlns:a16="http://schemas.microsoft.com/office/drawing/2014/main" id="{00000000-0008-0000-0100-00006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10452100" y="21526500"/>
          <a:ext cx="1530927" cy="842010"/>
        </a:xfrm>
        <a:prstGeom prst="rect">
          <a:avLst/>
        </a:prstGeom>
      </xdr:spPr>
    </xdr:pic>
    <xdr:clientData/>
  </xdr:twoCellAnchor>
  <xdr:twoCellAnchor editAs="oneCell">
    <xdr:from>
      <xdr:col>5</xdr:col>
      <xdr:colOff>596900</xdr:colOff>
      <xdr:row>68</xdr:row>
      <xdr:rowOff>114301</xdr:rowOff>
    </xdr:from>
    <xdr:to>
      <xdr:col>7</xdr:col>
      <xdr:colOff>330685</xdr:colOff>
      <xdr:row>68</xdr:row>
      <xdr:rowOff>1054100</xdr:rowOff>
    </xdr:to>
    <xdr:pic>
      <xdr:nvPicPr>
        <xdr:cNvPr id="112" name="Рисунок 111">
          <a:extLst>
            <a:ext uri="{FF2B5EF4-FFF2-40B4-BE49-F238E27FC236}">
              <a16:creationId xmlns:a16="http://schemas.microsoft.com/office/drawing/2014/main" id="{00000000-0008-0000-0100-000070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9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10960100" y="101130101"/>
          <a:ext cx="952985" cy="939799"/>
        </a:xfrm>
        <a:prstGeom prst="rect">
          <a:avLst/>
        </a:prstGeom>
      </xdr:spPr>
    </xdr:pic>
    <xdr:clientData/>
  </xdr:twoCellAnchor>
  <xdr:twoCellAnchor editAs="oneCell">
    <xdr:from>
      <xdr:col>5</xdr:col>
      <xdr:colOff>584200</xdr:colOff>
      <xdr:row>69</xdr:row>
      <xdr:rowOff>114300</xdr:rowOff>
    </xdr:from>
    <xdr:to>
      <xdr:col>7</xdr:col>
      <xdr:colOff>355600</xdr:colOff>
      <xdr:row>69</xdr:row>
      <xdr:rowOff>1118887</xdr:rowOff>
    </xdr:to>
    <xdr:pic>
      <xdr:nvPicPr>
        <xdr:cNvPr id="113" name="Рисунок 112">
          <a:extLst>
            <a:ext uri="{FF2B5EF4-FFF2-40B4-BE49-F238E27FC236}">
              <a16:creationId xmlns:a16="http://schemas.microsoft.com/office/drawing/2014/main" id="{00000000-0008-0000-0100-000071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0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10947400" y="102323900"/>
          <a:ext cx="990600" cy="1004587"/>
        </a:xfrm>
        <a:prstGeom prst="rect">
          <a:avLst/>
        </a:prstGeom>
      </xdr:spPr>
    </xdr:pic>
    <xdr:clientData/>
  </xdr:twoCellAnchor>
  <xdr:twoCellAnchor editAs="oneCell">
    <xdr:from>
      <xdr:col>5</xdr:col>
      <xdr:colOff>571500</xdr:colOff>
      <xdr:row>78</xdr:row>
      <xdr:rowOff>139701</xdr:rowOff>
    </xdr:from>
    <xdr:to>
      <xdr:col>7</xdr:col>
      <xdr:colOff>254000</xdr:colOff>
      <xdr:row>78</xdr:row>
      <xdr:rowOff>1072841</xdr:rowOff>
    </xdr:to>
    <xdr:pic>
      <xdr:nvPicPr>
        <xdr:cNvPr id="114" name="Рисунок 113">
          <a:extLst>
            <a:ext uri="{FF2B5EF4-FFF2-40B4-BE49-F238E27FC236}">
              <a16:creationId xmlns:a16="http://schemas.microsoft.com/office/drawing/2014/main" id="{00000000-0008-0000-0100-00007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1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11061700" y="19215101"/>
          <a:ext cx="901700" cy="933140"/>
        </a:xfrm>
        <a:prstGeom prst="rect">
          <a:avLst/>
        </a:prstGeom>
      </xdr:spPr>
    </xdr:pic>
    <xdr:clientData/>
  </xdr:twoCellAnchor>
  <xdr:twoCellAnchor editAs="oneCell">
    <xdr:from>
      <xdr:col>5</xdr:col>
      <xdr:colOff>520701</xdr:colOff>
      <xdr:row>79</xdr:row>
      <xdr:rowOff>88900</xdr:rowOff>
    </xdr:from>
    <xdr:to>
      <xdr:col>7</xdr:col>
      <xdr:colOff>317500</xdr:colOff>
      <xdr:row>79</xdr:row>
      <xdr:rowOff>1143105</xdr:rowOff>
    </xdr:to>
    <xdr:pic>
      <xdr:nvPicPr>
        <xdr:cNvPr id="115" name="Рисунок 114">
          <a:extLst>
            <a:ext uri="{FF2B5EF4-FFF2-40B4-BE49-F238E27FC236}">
              <a16:creationId xmlns:a16="http://schemas.microsoft.com/office/drawing/2014/main" id="{00000000-0008-0000-0100-00007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2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11010901" y="20434300"/>
          <a:ext cx="1015999" cy="1054205"/>
        </a:xfrm>
        <a:prstGeom prst="rect">
          <a:avLst/>
        </a:prstGeom>
      </xdr:spPr>
    </xdr:pic>
    <xdr:clientData/>
  </xdr:twoCellAnchor>
  <xdr:twoCellAnchor editAs="oneCell">
    <xdr:from>
      <xdr:col>5</xdr:col>
      <xdr:colOff>596900</xdr:colOff>
      <xdr:row>252</xdr:row>
      <xdr:rowOff>114301</xdr:rowOff>
    </xdr:from>
    <xdr:to>
      <xdr:col>7</xdr:col>
      <xdr:colOff>342900</xdr:colOff>
      <xdr:row>252</xdr:row>
      <xdr:rowOff>1090021</xdr:rowOff>
    </xdr:to>
    <xdr:pic>
      <xdr:nvPicPr>
        <xdr:cNvPr id="116" name="Рисунок 115">
          <a:extLst>
            <a:ext uri="{FF2B5EF4-FFF2-40B4-BE49-F238E27FC236}">
              <a16:creationId xmlns:a16="http://schemas.microsoft.com/office/drawing/2014/main" id="{00000000-0008-0000-0100-00007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3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10960100" y="105905301"/>
          <a:ext cx="965200" cy="975720"/>
        </a:xfrm>
        <a:prstGeom prst="rect">
          <a:avLst/>
        </a:prstGeom>
      </xdr:spPr>
    </xdr:pic>
    <xdr:clientData/>
  </xdr:twoCellAnchor>
  <xdr:twoCellAnchor editAs="oneCell">
    <xdr:from>
      <xdr:col>6</xdr:col>
      <xdr:colOff>12700</xdr:colOff>
      <xdr:row>105</xdr:row>
      <xdr:rowOff>101601</xdr:rowOff>
    </xdr:from>
    <xdr:to>
      <xdr:col>7</xdr:col>
      <xdr:colOff>240257</xdr:colOff>
      <xdr:row>105</xdr:row>
      <xdr:rowOff>1130300</xdr:rowOff>
    </xdr:to>
    <xdr:pic>
      <xdr:nvPicPr>
        <xdr:cNvPr id="117" name="Рисунок 116">
          <a:extLst>
            <a:ext uri="{FF2B5EF4-FFF2-40B4-BE49-F238E27FC236}">
              <a16:creationId xmlns:a16="http://schemas.microsoft.com/office/drawing/2014/main" id="{00000000-0008-0000-0100-00007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4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10985500" y="107086401"/>
          <a:ext cx="837157" cy="1028700"/>
        </a:xfrm>
        <a:prstGeom prst="rect">
          <a:avLst/>
        </a:prstGeom>
      </xdr:spPr>
    </xdr:pic>
    <xdr:clientData/>
  </xdr:twoCellAnchor>
  <xdr:twoCellAnchor editAs="oneCell">
    <xdr:from>
      <xdr:col>5</xdr:col>
      <xdr:colOff>330200</xdr:colOff>
      <xdr:row>185</xdr:row>
      <xdr:rowOff>63501</xdr:rowOff>
    </xdr:from>
    <xdr:to>
      <xdr:col>7</xdr:col>
      <xdr:colOff>711200</xdr:colOff>
      <xdr:row>185</xdr:row>
      <xdr:rowOff>1301818</xdr:rowOff>
    </xdr:to>
    <xdr:pic>
      <xdr:nvPicPr>
        <xdr:cNvPr id="38" name="Рисунок 37">
          <a:extLst>
            <a:ext uri="{FF2B5EF4-FFF2-40B4-BE49-F238E27FC236}">
              <a16:creationId xmlns:a16="http://schemas.microsoft.com/office/drawing/2014/main" id="{00000000-0008-0000-0100-00002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5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10693400" y="1104901"/>
          <a:ext cx="1600200" cy="1238317"/>
        </a:xfrm>
        <a:prstGeom prst="rect">
          <a:avLst/>
        </a:prstGeom>
      </xdr:spPr>
    </xdr:pic>
    <xdr:clientData/>
  </xdr:twoCellAnchor>
  <xdr:twoCellAnchor editAs="oneCell">
    <xdr:from>
      <xdr:col>5</xdr:col>
      <xdr:colOff>279400</xdr:colOff>
      <xdr:row>187</xdr:row>
      <xdr:rowOff>190500</xdr:rowOff>
    </xdr:from>
    <xdr:to>
      <xdr:col>7</xdr:col>
      <xdr:colOff>596900</xdr:colOff>
      <xdr:row>187</xdr:row>
      <xdr:rowOff>1201487</xdr:rowOff>
    </xdr:to>
    <xdr:pic>
      <xdr:nvPicPr>
        <xdr:cNvPr id="40" name="Рисунок 39">
          <a:extLst>
            <a:ext uri="{FF2B5EF4-FFF2-40B4-BE49-F238E27FC236}">
              <a16:creationId xmlns:a16="http://schemas.microsoft.com/office/drawing/2014/main" id="{00000000-0008-0000-0100-00002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6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10344150" y="2603500"/>
          <a:ext cx="1524000" cy="1010987"/>
        </a:xfrm>
        <a:prstGeom prst="rect">
          <a:avLst/>
        </a:prstGeom>
      </xdr:spPr>
    </xdr:pic>
    <xdr:clientData/>
  </xdr:twoCellAnchor>
  <xdr:twoCellAnchor editAs="oneCell">
    <xdr:from>
      <xdr:col>5</xdr:col>
      <xdr:colOff>469900</xdr:colOff>
      <xdr:row>217</xdr:row>
      <xdr:rowOff>215900</xdr:rowOff>
    </xdr:from>
    <xdr:to>
      <xdr:col>7</xdr:col>
      <xdr:colOff>435974</xdr:colOff>
      <xdr:row>217</xdr:row>
      <xdr:rowOff>1295400</xdr:rowOff>
    </xdr:to>
    <xdr:pic>
      <xdr:nvPicPr>
        <xdr:cNvPr id="53" name="Рисунок 52">
          <a:extLst>
            <a:ext uri="{FF2B5EF4-FFF2-40B4-BE49-F238E27FC236}">
              <a16:creationId xmlns:a16="http://schemas.microsoft.com/office/drawing/2014/main" id="{00000000-0008-0000-0100-000035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77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>
        <a:xfrm>
          <a:off x="11264900" y="208038700"/>
          <a:ext cx="1185274" cy="1079500"/>
        </a:xfrm>
        <a:prstGeom prst="rect">
          <a:avLst/>
        </a:prstGeom>
      </xdr:spPr>
    </xdr:pic>
    <xdr:clientData/>
  </xdr:twoCellAnchor>
  <xdr:twoCellAnchor editAs="oneCell">
    <xdr:from>
      <xdr:col>5</xdr:col>
      <xdr:colOff>177800</xdr:colOff>
      <xdr:row>226</xdr:row>
      <xdr:rowOff>63501</xdr:rowOff>
    </xdr:from>
    <xdr:to>
      <xdr:col>7</xdr:col>
      <xdr:colOff>586723</xdr:colOff>
      <xdr:row>226</xdr:row>
      <xdr:rowOff>1219201</xdr:rowOff>
    </xdr:to>
    <xdr:pic>
      <xdr:nvPicPr>
        <xdr:cNvPr id="60" name="Рисунок 59">
          <a:extLst>
            <a:ext uri="{FF2B5EF4-FFF2-40B4-BE49-F238E27FC236}">
              <a16:creationId xmlns:a16="http://schemas.microsoft.com/office/drawing/2014/main" id="{00000000-0008-0000-0100-00003C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8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10541000" y="5105401"/>
          <a:ext cx="1628123" cy="1155700"/>
        </a:xfrm>
        <a:prstGeom prst="rect">
          <a:avLst/>
        </a:prstGeom>
      </xdr:spPr>
    </xdr:pic>
    <xdr:clientData/>
  </xdr:twoCellAnchor>
  <xdr:twoCellAnchor editAs="oneCell">
    <xdr:from>
      <xdr:col>5</xdr:col>
      <xdr:colOff>584201</xdr:colOff>
      <xdr:row>143</xdr:row>
      <xdr:rowOff>101601</xdr:rowOff>
    </xdr:from>
    <xdr:to>
      <xdr:col>7</xdr:col>
      <xdr:colOff>381707</xdr:colOff>
      <xdr:row>143</xdr:row>
      <xdr:rowOff>1282700</xdr:rowOff>
    </xdr:to>
    <xdr:pic>
      <xdr:nvPicPr>
        <xdr:cNvPr id="82" name="Рисунок 81">
          <a:extLst>
            <a:ext uri="{FF2B5EF4-FFF2-40B4-BE49-F238E27FC236}">
              <a16:creationId xmlns:a16="http://schemas.microsoft.com/office/drawing/2014/main" id="{00000000-0008-0000-0100-00005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9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11074401" y="66408301"/>
          <a:ext cx="1016706" cy="1181099"/>
        </a:xfrm>
        <a:prstGeom prst="rect">
          <a:avLst/>
        </a:prstGeom>
      </xdr:spPr>
    </xdr:pic>
    <xdr:clientData/>
  </xdr:twoCellAnchor>
  <xdr:twoCellAnchor editAs="oneCell">
    <xdr:from>
      <xdr:col>5</xdr:col>
      <xdr:colOff>63500</xdr:colOff>
      <xdr:row>147</xdr:row>
      <xdr:rowOff>126999</xdr:rowOff>
    </xdr:from>
    <xdr:to>
      <xdr:col>6</xdr:col>
      <xdr:colOff>266699</xdr:colOff>
      <xdr:row>147</xdr:row>
      <xdr:rowOff>1157398</xdr:rowOff>
    </xdr:to>
    <xdr:pic>
      <xdr:nvPicPr>
        <xdr:cNvPr id="83" name="Рисунок 82">
          <a:extLst>
            <a:ext uri="{FF2B5EF4-FFF2-40B4-BE49-F238E27FC236}">
              <a16:creationId xmlns:a16="http://schemas.microsoft.com/office/drawing/2014/main" id="{00000000-0008-0000-0100-00005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0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10426700" y="7835899"/>
          <a:ext cx="812799" cy="1030399"/>
        </a:xfrm>
        <a:prstGeom prst="rect">
          <a:avLst/>
        </a:prstGeom>
      </xdr:spPr>
    </xdr:pic>
    <xdr:clientData/>
  </xdr:twoCellAnchor>
  <xdr:twoCellAnchor editAs="oneCell">
    <xdr:from>
      <xdr:col>6</xdr:col>
      <xdr:colOff>317500</xdr:colOff>
      <xdr:row>147</xdr:row>
      <xdr:rowOff>228600</xdr:rowOff>
    </xdr:from>
    <xdr:to>
      <xdr:col>7</xdr:col>
      <xdr:colOff>838200</xdr:colOff>
      <xdr:row>147</xdr:row>
      <xdr:rowOff>1087967</xdr:rowOff>
    </xdr:to>
    <xdr:pic>
      <xdr:nvPicPr>
        <xdr:cNvPr id="84" name="Рисунок 83">
          <a:extLst>
            <a:ext uri="{FF2B5EF4-FFF2-40B4-BE49-F238E27FC236}">
              <a16:creationId xmlns:a16="http://schemas.microsoft.com/office/drawing/2014/main" id="{00000000-0008-0000-0100-00005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1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11290300" y="7937500"/>
          <a:ext cx="1130300" cy="859367"/>
        </a:xfrm>
        <a:prstGeom prst="rect">
          <a:avLst/>
        </a:prstGeom>
      </xdr:spPr>
    </xdr:pic>
    <xdr:clientData/>
  </xdr:twoCellAnchor>
  <xdr:twoCellAnchor editAs="oneCell">
    <xdr:from>
      <xdr:col>5</xdr:col>
      <xdr:colOff>38100</xdr:colOff>
      <xdr:row>148</xdr:row>
      <xdr:rowOff>101601</xdr:rowOff>
    </xdr:from>
    <xdr:to>
      <xdr:col>6</xdr:col>
      <xdr:colOff>254000</xdr:colOff>
      <xdr:row>148</xdr:row>
      <xdr:rowOff>1228361</xdr:rowOff>
    </xdr:to>
    <xdr:pic>
      <xdr:nvPicPr>
        <xdr:cNvPr id="85" name="Рисунок 84">
          <a:extLst>
            <a:ext uri="{FF2B5EF4-FFF2-40B4-BE49-F238E27FC236}">
              <a16:creationId xmlns:a16="http://schemas.microsoft.com/office/drawing/2014/main" id="{00000000-0008-0000-0100-00005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2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10401300" y="9144001"/>
          <a:ext cx="825500" cy="1126760"/>
        </a:xfrm>
        <a:prstGeom prst="rect">
          <a:avLst/>
        </a:prstGeom>
      </xdr:spPr>
    </xdr:pic>
    <xdr:clientData/>
  </xdr:twoCellAnchor>
  <xdr:twoCellAnchor editAs="oneCell">
    <xdr:from>
      <xdr:col>6</xdr:col>
      <xdr:colOff>444500</xdr:colOff>
      <xdr:row>148</xdr:row>
      <xdr:rowOff>317501</xdr:rowOff>
    </xdr:from>
    <xdr:to>
      <xdr:col>7</xdr:col>
      <xdr:colOff>698500</xdr:colOff>
      <xdr:row>148</xdr:row>
      <xdr:rowOff>1015277</xdr:rowOff>
    </xdr:to>
    <xdr:pic>
      <xdr:nvPicPr>
        <xdr:cNvPr id="86" name="Рисунок 85">
          <a:extLst>
            <a:ext uri="{FF2B5EF4-FFF2-40B4-BE49-F238E27FC236}">
              <a16:creationId xmlns:a16="http://schemas.microsoft.com/office/drawing/2014/main" id="{00000000-0008-0000-0100-00005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3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11417300" y="9359901"/>
          <a:ext cx="863600" cy="697776"/>
        </a:xfrm>
        <a:prstGeom prst="rect">
          <a:avLst/>
        </a:prstGeom>
      </xdr:spPr>
    </xdr:pic>
    <xdr:clientData/>
  </xdr:twoCellAnchor>
  <xdr:twoCellAnchor editAs="oneCell">
    <xdr:from>
      <xdr:col>5</xdr:col>
      <xdr:colOff>215900</xdr:colOff>
      <xdr:row>162</xdr:row>
      <xdr:rowOff>76200</xdr:rowOff>
    </xdr:from>
    <xdr:to>
      <xdr:col>7</xdr:col>
      <xdr:colOff>663137</xdr:colOff>
      <xdr:row>162</xdr:row>
      <xdr:rowOff>1257300</xdr:rowOff>
    </xdr:to>
    <xdr:pic>
      <xdr:nvPicPr>
        <xdr:cNvPr id="87" name="Рисунок 86">
          <a:extLst>
            <a:ext uri="{FF2B5EF4-FFF2-40B4-BE49-F238E27FC236}">
              <a16:creationId xmlns:a16="http://schemas.microsoft.com/office/drawing/2014/main" id="{00000000-0008-0000-0100-00005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4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10579100" y="10452100"/>
          <a:ext cx="1666437" cy="1181100"/>
        </a:xfrm>
        <a:prstGeom prst="rect">
          <a:avLst/>
        </a:prstGeom>
      </xdr:spPr>
    </xdr:pic>
    <xdr:clientData/>
  </xdr:twoCellAnchor>
  <xdr:twoCellAnchor editAs="oneCell">
    <xdr:from>
      <xdr:col>5</xdr:col>
      <xdr:colOff>406401</xdr:colOff>
      <xdr:row>153</xdr:row>
      <xdr:rowOff>88900</xdr:rowOff>
    </xdr:from>
    <xdr:to>
      <xdr:col>7</xdr:col>
      <xdr:colOff>618325</xdr:colOff>
      <xdr:row>153</xdr:row>
      <xdr:rowOff>1244600</xdr:rowOff>
    </xdr:to>
    <xdr:pic>
      <xdr:nvPicPr>
        <xdr:cNvPr id="88" name="Рисунок 87">
          <a:extLst>
            <a:ext uri="{FF2B5EF4-FFF2-40B4-BE49-F238E27FC236}">
              <a16:creationId xmlns:a16="http://schemas.microsoft.com/office/drawing/2014/main" id="{00000000-0008-0000-0100-00005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5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10769601" y="11798300"/>
          <a:ext cx="1431124" cy="1155700"/>
        </a:xfrm>
        <a:prstGeom prst="rect">
          <a:avLst/>
        </a:prstGeom>
      </xdr:spPr>
    </xdr:pic>
    <xdr:clientData/>
  </xdr:twoCellAnchor>
  <xdr:twoCellAnchor editAs="oneCell">
    <xdr:from>
      <xdr:col>5</xdr:col>
      <xdr:colOff>355600</xdr:colOff>
      <xdr:row>154</xdr:row>
      <xdr:rowOff>50800</xdr:rowOff>
    </xdr:from>
    <xdr:to>
      <xdr:col>7</xdr:col>
      <xdr:colOff>609600</xdr:colOff>
      <xdr:row>154</xdr:row>
      <xdr:rowOff>1281509</xdr:rowOff>
    </xdr:to>
    <xdr:pic>
      <xdr:nvPicPr>
        <xdr:cNvPr id="89" name="Рисунок 88">
          <a:extLst>
            <a:ext uri="{FF2B5EF4-FFF2-40B4-BE49-F238E27FC236}">
              <a16:creationId xmlns:a16="http://schemas.microsoft.com/office/drawing/2014/main" id="{00000000-0008-0000-0100-00005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6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10718800" y="13093700"/>
          <a:ext cx="1473200" cy="1230709"/>
        </a:xfrm>
        <a:prstGeom prst="rect">
          <a:avLst/>
        </a:prstGeom>
      </xdr:spPr>
    </xdr:pic>
    <xdr:clientData/>
  </xdr:twoCellAnchor>
  <xdr:twoCellAnchor editAs="oneCell">
    <xdr:from>
      <xdr:col>5</xdr:col>
      <xdr:colOff>457201</xdr:colOff>
      <xdr:row>192</xdr:row>
      <xdr:rowOff>38101</xdr:rowOff>
    </xdr:from>
    <xdr:to>
      <xdr:col>7</xdr:col>
      <xdr:colOff>546101</xdr:colOff>
      <xdr:row>193</xdr:row>
      <xdr:rowOff>2992</xdr:rowOff>
    </xdr:to>
    <xdr:pic>
      <xdr:nvPicPr>
        <xdr:cNvPr id="91" name="Рисунок 90">
          <a:extLst>
            <a:ext uri="{FF2B5EF4-FFF2-40B4-BE49-F238E27FC236}">
              <a16:creationId xmlns:a16="http://schemas.microsoft.com/office/drawing/2014/main" id="{00000000-0008-0000-0100-00005B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7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10820401" y="15748001"/>
          <a:ext cx="1308100" cy="1285692"/>
        </a:xfrm>
        <a:prstGeom prst="rect">
          <a:avLst/>
        </a:prstGeom>
      </xdr:spPr>
    </xdr:pic>
    <xdr:clientData/>
  </xdr:twoCellAnchor>
  <xdr:twoCellAnchor editAs="oneCell">
    <xdr:from>
      <xdr:col>5</xdr:col>
      <xdr:colOff>269876</xdr:colOff>
      <xdr:row>189</xdr:row>
      <xdr:rowOff>41739</xdr:rowOff>
    </xdr:from>
    <xdr:to>
      <xdr:col>7</xdr:col>
      <xdr:colOff>730250</xdr:colOff>
      <xdr:row>190</xdr:row>
      <xdr:rowOff>368</xdr:rowOff>
    </xdr:to>
    <xdr:pic>
      <xdr:nvPicPr>
        <xdr:cNvPr id="96" name="Рисунок 95">
          <a:extLst>
            <a:ext uri="{FF2B5EF4-FFF2-40B4-BE49-F238E27FC236}">
              <a16:creationId xmlns:a16="http://schemas.microsoft.com/office/drawing/2014/main" id="{00000000-0008-0000-0100-000060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8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10334626" y="17123239"/>
          <a:ext cx="1666874" cy="1273079"/>
        </a:xfrm>
        <a:prstGeom prst="rect">
          <a:avLst/>
        </a:prstGeom>
      </xdr:spPr>
    </xdr:pic>
    <xdr:clientData/>
  </xdr:twoCellAnchor>
  <xdr:twoCellAnchor editAs="oneCell">
    <xdr:from>
      <xdr:col>5</xdr:col>
      <xdr:colOff>215901</xdr:colOff>
      <xdr:row>190</xdr:row>
      <xdr:rowOff>12911</xdr:rowOff>
    </xdr:from>
    <xdr:to>
      <xdr:col>7</xdr:col>
      <xdr:colOff>720725</xdr:colOff>
      <xdr:row>190</xdr:row>
      <xdr:rowOff>1285875</xdr:rowOff>
    </xdr:to>
    <xdr:pic>
      <xdr:nvPicPr>
        <xdr:cNvPr id="97" name="Рисунок 96">
          <a:extLst>
            <a:ext uri="{FF2B5EF4-FFF2-40B4-BE49-F238E27FC236}">
              <a16:creationId xmlns:a16="http://schemas.microsoft.com/office/drawing/2014/main" id="{00000000-0008-0000-0100-000061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9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10706101" y="105575311"/>
          <a:ext cx="1724024" cy="1272964"/>
        </a:xfrm>
        <a:prstGeom prst="rect">
          <a:avLst/>
        </a:prstGeom>
      </xdr:spPr>
    </xdr:pic>
    <xdr:clientData/>
  </xdr:twoCellAnchor>
  <xdr:twoCellAnchor editAs="oneCell">
    <xdr:from>
      <xdr:col>5</xdr:col>
      <xdr:colOff>457201</xdr:colOff>
      <xdr:row>191</xdr:row>
      <xdr:rowOff>190500</xdr:rowOff>
    </xdr:from>
    <xdr:to>
      <xdr:col>7</xdr:col>
      <xdr:colOff>596901</xdr:colOff>
      <xdr:row>191</xdr:row>
      <xdr:rowOff>1206704</xdr:rowOff>
    </xdr:to>
    <xdr:pic>
      <xdr:nvPicPr>
        <xdr:cNvPr id="98" name="Рисунок 97">
          <a:extLst>
            <a:ext uri="{FF2B5EF4-FFF2-40B4-BE49-F238E27FC236}">
              <a16:creationId xmlns:a16="http://schemas.microsoft.com/office/drawing/2014/main" id="{00000000-0008-0000-0100-00006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0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10820401" y="19900900"/>
          <a:ext cx="1358900" cy="1016204"/>
        </a:xfrm>
        <a:prstGeom prst="rect">
          <a:avLst/>
        </a:prstGeom>
      </xdr:spPr>
    </xdr:pic>
    <xdr:clientData/>
  </xdr:twoCellAnchor>
  <xdr:twoCellAnchor editAs="oneCell">
    <xdr:from>
      <xdr:col>5</xdr:col>
      <xdr:colOff>419101</xdr:colOff>
      <xdr:row>193</xdr:row>
      <xdr:rowOff>177800</xdr:rowOff>
    </xdr:from>
    <xdr:to>
      <xdr:col>7</xdr:col>
      <xdr:colOff>494450</xdr:colOff>
      <xdr:row>193</xdr:row>
      <xdr:rowOff>1104900</xdr:rowOff>
    </xdr:to>
    <xdr:pic>
      <xdr:nvPicPr>
        <xdr:cNvPr id="120" name="Рисунок 119">
          <a:extLst>
            <a:ext uri="{FF2B5EF4-FFF2-40B4-BE49-F238E27FC236}">
              <a16:creationId xmlns:a16="http://schemas.microsoft.com/office/drawing/2014/main" id="{00000000-0008-0000-0100-00007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1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10782301" y="23888700"/>
          <a:ext cx="1294549" cy="927100"/>
        </a:xfrm>
        <a:prstGeom prst="rect">
          <a:avLst/>
        </a:prstGeom>
      </xdr:spPr>
    </xdr:pic>
    <xdr:clientData/>
  </xdr:twoCellAnchor>
  <xdr:twoCellAnchor editAs="oneCell">
    <xdr:from>
      <xdr:col>6</xdr:col>
      <xdr:colOff>139700</xdr:colOff>
      <xdr:row>194</xdr:row>
      <xdr:rowOff>127000</xdr:rowOff>
    </xdr:from>
    <xdr:to>
      <xdr:col>7</xdr:col>
      <xdr:colOff>88900</xdr:colOff>
      <xdr:row>194</xdr:row>
      <xdr:rowOff>1163356</xdr:rowOff>
    </xdr:to>
    <xdr:pic>
      <xdr:nvPicPr>
        <xdr:cNvPr id="121" name="Рисунок 120">
          <a:extLst>
            <a:ext uri="{FF2B5EF4-FFF2-40B4-BE49-F238E27FC236}">
              <a16:creationId xmlns:a16="http://schemas.microsoft.com/office/drawing/2014/main" id="{00000000-0008-0000-0100-00007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2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11112500" y="25171400"/>
          <a:ext cx="558800" cy="1036356"/>
        </a:xfrm>
        <a:prstGeom prst="rect">
          <a:avLst/>
        </a:prstGeom>
      </xdr:spPr>
    </xdr:pic>
    <xdr:clientData/>
  </xdr:twoCellAnchor>
  <xdr:twoCellAnchor editAs="oneCell">
    <xdr:from>
      <xdr:col>5</xdr:col>
      <xdr:colOff>317501</xdr:colOff>
      <xdr:row>216</xdr:row>
      <xdr:rowOff>139700</xdr:rowOff>
    </xdr:from>
    <xdr:to>
      <xdr:col>7</xdr:col>
      <xdr:colOff>647700</xdr:colOff>
      <xdr:row>216</xdr:row>
      <xdr:rowOff>1251225</xdr:rowOff>
    </xdr:to>
    <xdr:pic>
      <xdr:nvPicPr>
        <xdr:cNvPr id="45" name="Рисунок 44">
          <a:extLst>
            <a:ext uri="{FF2B5EF4-FFF2-40B4-BE49-F238E27FC236}">
              <a16:creationId xmlns:a16="http://schemas.microsoft.com/office/drawing/2014/main" id="{00000000-0008-0000-0100-00002D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3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10807701" y="136271000"/>
          <a:ext cx="1549399" cy="1111525"/>
        </a:xfrm>
        <a:prstGeom prst="rect">
          <a:avLst/>
        </a:prstGeom>
      </xdr:spPr>
    </xdr:pic>
    <xdr:clientData/>
  </xdr:twoCellAnchor>
  <xdr:twoCellAnchor editAs="oneCell">
    <xdr:from>
      <xdr:col>5</xdr:col>
      <xdr:colOff>203201</xdr:colOff>
      <xdr:row>163</xdr:row>
      <xdr:rowOff>215900</xdr:rowOff>
    </xdr:from>
    <xdr:to>
      <xdr:col>7</xdr:col>
      <xdr:colOff>647701</xdr:colOff>
      <xdr:row>163</xdr:row>
      <xdr:rowOff>1313432</xdr:rowOff>
    </xdr:to>
    <xdr:pic>
      <xdr:nvPicPr>
        <xdr:cNvPr id="48" name="Рисунок 47">
          <a:extLst>
            <a:ext uri="{FF2B5EF4-FFF2-40B4-BE49-F238E27FC236}">
              <a16:creationId xmlns:a16="http://schemas.microsoft.com/office/drawing/2014/main" id="{00000000-0008-0000-0100-000030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4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10566401" y="2844800"/>
          <a:ext cx="1663700" cy="1097532"/>
        </a:xfrm>
        <a:prstGeom prst="rect">
          <a:avLst/>
        </a:prstGeom>
      </xdr:spPr>
    </xdr:pic>
    <xdr:clientData/>
  </xdr:twoCellAnchor>
  <xdr:twoCellAnchor editAs="oneCell">
    <xdr:from>
      <xdr:col>5</xdr:col>
      <xdr:colOff>469900</xdr:colOff>
      <xdr:row>164</xdr:row>
      <xdr:rowOff>266700</xdr:rowOff>
    </xdr:from>
    <xdr:to>
      <xdr:col>7</xdr:col>
      <xdr:colOff>419099</xdr:colOff>
      <xdr:row>164</xdr:row>
      <xdr:rowOff>1093253</xdr:rowOff>
    </xdr:to>
    <xdr:pic>
      <xdr:nvPicPr>
        <xdr:cNvPr id="122" name="Рисунок 121">
          <a:extLst>
            <a:ext uri="{FF2B5EF4-FFF2-40B4-BE49-F238E27FC236}">
              <a16:creationId xmlns:a16="http://schemas.microsoft.com/office/drawing/2014/main" id="{00000000-0008-0000-0100-00007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5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10833100" y="4241800"/>
          <a:ext cx="1168399" cy="826553"/>
        </a:xfrm>
        <a:prstGeom prst="rect">
          <a:avLst/>
        </a:prstGeom>
      </xdr:spPr>
    </xdr:pic>
    <xdr:clientData/>
  </xdr:twoCellAnchor>
  <xdr:twoCellAnchor editAs="oneCell">
    <xdr:from>
      <xdr:col>5</xdr:col>
      <xdr:colOff>127001</xdr:colOff>
      <xdr:row>214</xdr:row>
      <xdr:rowOff>114301</xdr:rowOff>
    </xdr:from>
    <xdr:to>
      <xdr:col>6</xdr:col>
      <xdr:colOff>325088</xdr:colOff>
      <xdr:row>214</xdr:row>
      <xdr:rowOff>1257301</xdr:rowOff>
    </xdr:to>
    <xdr:pic>
      <xdr:nvPicPr>
        <xdr:cNvPr id="124" name="Рисунок 123">
          <a:extLst>
            <a:ext uri="{FF2B5EF4-FFF2-40B4-BE49-F238E27FC236}">
              <a16:creationId xmlns:a16="http://schemas.microsoft.com/office/drawing/2014/main" id="{00000000-0008-0000-0100-00007C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6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10617201" y="133604001"/>
          <a:ext cx="807687" cy="1143000"/>
        </a:xfrm>
        <a:prstGeom prst="rect">
          <a:avLst/>
        </a:prstGeom>
      </xdr:spPr>
    </xdr:pic>
    <xdr:clientData/>
  </xdr:twoCellAnchor>
  <xdr:twoCellAnchor editAs="oneCell">
    <xdr:from>
      <xdr:col>6</xdr:col>
      <xdr:colOff>406400</xdr:colOff>
      <xdr:row>214</xdr:row>
      <xdr:rowOff>304801</xdr:rowOff>
    </xdr:from>
    <xdr:to>
      <xdr:col>7</xdr:col>
      <xdr:colOff>778991</xdr:colOff>
      <xdr:row>214</xdr:row>
      <xdr:rowOff>1104900</xdr:rowOff>
    </xdr:to>
    <xdr:pic>
      <xdr:nvPicPr>
        <xdr:cNvPr id="125" name="Рисунок 124">
          <a:extLst>
            <a:ext uri="{FF2B5EF4-FFF2-40B4-BE49-F238E27FC236}">
              <a16:creationId xmlns:a16="http://schemas.microsoft.com/office/drawing/2014/main" id="{00000000-0008-0000-0100-00007D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7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11506200" y="1587501"/>
          <a:ext cx="982191" cy="800099"/>
        </a:xfrm>
        <a:prstGeom prst="rect">
          <a:avLst/>
        </a:prstGeom>
      </xdr:spPr>
    </xdr:pic>
    <xdr:clientData/>
  </xdr:twoCellAnchor>
  <xdr:twoCellAnchor editAs="oneCell">
    <xdr:from>
      <xdr:col>5</xdr:col>
      <xdr:colOff>508000</xdr:colOff>
      <xdr:row>215</xdr:row>
      <xdr:rowOff>215900</xdr:rowOff>
    </xdr:from>
    <xdr:to>
      <xdr:col>7</xdr:col>
      <xdr:colOff>737949</xdr:colOff>
      <xdr:row>215</xdr:row>
      <xdr:rowOff>1282700</xdr:rowOff>
    </xdr:to>
    <xdr:pic>
      <xdr:nvPicPr>
        <xdr:cNvPr id="126" name="Рисунок 125">
          <a:extLst>
            <a:ext uri="{FF2B5EF4-FFF2-40B4-BE49-F238E27FC236}">
              <a16:creationId xmlns:a16="http://schemas.microsoft.com/office/drawing/2014/main" id="{00000000-0008-0000-0100-00007E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8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10998200" y="135026400"/>
          <a:ext cx="1449149" cy="1066800"/>
        </a:xfrm>
        <a:prstGeom prst="rect">
          <a:avLst/>
        </a:prstGeom>
      </xdr:spPr>
    </xdr:pic>
    <xdr:clientData/>
  </xdr:twoCellAnchor>
  <xdr:twoCellAnchor editAs="oneCell">
    <xdr:from>
      <xdr:col>5</xdr:col>
      <xdr:colOff>215901</xdr:colOff>
      <xdr:row>225</xdr:row>
      <xdr:rowOff>254000</xdr:rowOff>
    </xdr:from>
    <xdr:to>
      <xdr:col>7</xdr:col>
      <xdr:colOff>703475</xdr:colOff>
      <xdr:row>225</xdr:row>
      <xdr:rowOff>1143000</xdr:rowOff>
    </xdr:to>
    <xdr:pic>
      <xdr:nvPicPr>
        <xdr:cNvPr id="127" name="Рисунок 126">
          <a:extLst>
            <a:ext uri="{FF2B5EF4-FFF2-40B4-BE49-F238E27FC236}">
              <a16:creationId xmlns:a16="http://schemas.microsoft.com/office/drawing/2014/main" id="{00000000-0008-0000-0100-00007F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9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10706101" y="4330700"/>
          <a:ext cx="1706774" cy="889000"/>
        </a:xfrm>
        <a:prstGeom prst="rect">
          <a:avLst/>
        </a:prstGeom>
      </xdr:spPr>
    </xdr:pic>
    <xdr:clientData/>
  </xdr:twoCellAnchor>
  <xdr:twoCellAnchor editAs="oneCell">
    <xdr:from>
      <xdr:col>6</xdr:col>
      <xdr:colOff>50800</xdr:colOff>
      <xdr:row>229</xdr:row>
      <xdr:rowOff>38100</xdr:rowOff>
    </xdr:from>
    <xdr:to>
      <xdr:col>7</xdr:col>
      <xdr:colOff>177800</xdr:colOff>
      <xdr:row>229</xdr:row>
      <xdr:rowOff>1329673</xdr:rowOff>
    </xdr:to>
    <xdr:pic>
      <xdr:nvPicPr>
        <xdr:cNvPr id="128" name="Рисунок 127">
          <a:extLst>
            <a:ext uri="{FF2B5EF4-FFF2-40B4-BE49-F238E27FC236}">
              <a16:creationId xmlns:a16="http://schemas.microsoft.com/office/drawing/2014/main" id="{00000000-0008-0000-0100-000080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0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11150600" y="66344800"/>
          <a:ext cx="736600" cy="1291573"/>
        </a:xfrm>
        <a:prstGeom prst="rect">
          <a:avLst/>
        </a:prstGeom>
      </xdr:spPr>
    </xdr:pic>
    <xdr:clientData/>
  </xdr:twoCellAnchor>
  <xdr:twoCellAnchor editAs="oneCell">
    <xdr:from>
      <xdr:col>6</xdr:col>
      <xdr:colOff>1</xdr:colOff>
      <xdr:row>144</xdr:row>
      <xdr:rowOff>63500</xdr:rowOff>
    </xdr:from>
    <xdr:to>
      <xdr:col>7</xdr:col>
      <xdr:colOff>240602</xdr:colOff>
      <xdr:row>144</xdr:row>
      <xdr:rowOff>1308100</xdr:rowOff>
    </xdr:to>
    <xdr:pic>
      <xdr:nvPicPr>
        <xdr:cNvPr id="129" name="Рисунок 128">
          <a:extLst>
            <a:ext uri="{FF2B5EF4-FFF2-40B4-BE49-F238E27FC236}">
              <a16:creationId xmlns:a16="http://schemas.microsoft.com/office/drawing/2014/main" id="{00000000-0008-0000-0100-000081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1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11099801" y="67691000"/>
          <a:ext cx="850201" cy="1244600"/>
        </a:xfrm>
        <a:prstGeom prst="rect">
          <a:avLst/>
        </a:prstGeom>
      </xdr:spPr>
    </xdr:pic>
    <xdr:clientData/>
  </xdr:twoCellAnchor>
  <xdr:twoCellAnchor editAs="oneCell">
    <xdr:from>
      <xdr:col>6</xdr:col>
      <xdr:colOff>88900</xdr:colOff>
      <xdr:row>145</xdr:row>
      <xdr:rowOff>152401</xdr:rowOff>
    </xdr:from>
    <xdr:to>
      <xdr:col>7</xdr:col>
      <xdr:colOff>239090</xdr:colOff>
      <xdr:row>145</xdr:row>
      <xdr:rowOff>1244600</xdr:rowOff>
    </xdr:to>
    <xdr:pic>
      <xdr:nvPicPr>
        <xdr:cNvPr id="130" name="Рисунок 129">
          <a:extLst>
            <a:ext uri="{FF2B5EF4-FFF2-40B4-BE49-F238E27FC236}">
              <a16:creationId xmlns:a16="http://schemas.microsoft.com/office/drawing/2014/main" id="{00000000-0008-0000-0100-00008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2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11188700" y="69100701"/>
          <a:ext cx="759790" cy="1092199"/>
        </a:xfrm>
        <a:prstGeom prst="rect">
          <a:avLst/>
        </a:prstGeom>
      </xdr:spPr>
    </xdr:pic>
    <xdr:clientData/>
  </xdr:twoCellAnchor>
  <xdr:twoCellAnchor editAs="oneCell">
    <xdr:from>
      <xdr:col>5</xdr:col>
      <xdr:colOff>508000</xdr:colOff>
      <xdr:row>155</xdr:row>
      <xdr:rowOff>63501</xdr:rowOff>
    </xdr:from>
    <xdr:to>
      <xdr:col>7</xdr:col>
      <xdr:colOff>355600</xdr:colOff>
      <xdr:row>155</xdr:row>
      <xdr:rowOff>1313733</xdr:rowOff>
    </xdr:to>
    <xdr:pic>
      <xdr:nvPicPr>
        <xdr:cNvPr id="131" name="Рисунок 130">
          <a:extLst>
            <a:ext uri="{FF2B5EF4-FFF2-40B4-BE49-F238E27FC236}">
              <a16:creationId xmlns:a16="http://schemas.microsoft.com/office/drawing/2014/main" id="{00000000-0008-0000-0100-00008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3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10998200" y="9728201"/>
          <a:ext cx="1066800" cy="1250232"/>
        </a:xfrm>
        <a:prstGeom prst="rect">
          <a:avLst/>
        </a:prstGeom>
      </xdr:spPr>
    </xdr:pic>
    <xdr:clientData/>
  </xdr:twoCellAnchor>
  <xdr:twoCellAnchor editAs="oneCell">
    <xdr:from>
      <xdr:col>5</xdr:col>
      <xdr:colOff>571501</xdr:colOff>
      <xdr:row>156</xdr:row>
      <xdr:rowOff>139700</xdr:rowOff>
    </xdr:from>
    <xdr:to>
      <xdr:col>7</xdr:col>
      <xdr:colOff>244884</xdr:colOff>
      <xdr:row>156</xdr:row>
      <xdr:rowOff>1219200</xdr:rowOff>
    </xdr:to>
    <xdr:pic>
      <xdr:nvPicPr>
        <xdr:cNvPr id="132" name="Рисунок 131">
          <a:extLst>
            <a:ext uri="{FF2B5EF4-FFF2-40B4-BE49-F238E27FC236}">
              <a16:creationId xmlns:a16="http://schemas.microsoft.com/office/drawing/2014/main" id="{00000000-0008-0000-0100-00008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4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11061701" y="11201400"/>
          <a:ext cx="892583" cy="1079500"/>
        </a:xfrm>
        <a:prstGeom prst="rect">
          <a:avLst/>
        </a:prstGeom>
      </xdr:spPr>
    </xdr:pic>
    <xdr:clientData/>
  </xdr:twoCellAnchor>
  <xdr:twoCellAnchor editAs="oneCell">
    <xdr:from>
      <xdr:col>5</xdr:col>
      <xdr:colOff>558801</xdr:colOff>
      <xdr:row>157</xdr:row>
      <xdr:rowOff>63501</xdr:rowOff>
    </xdr:from>
    <xdr:to>
      <xdr:col>7</xdr:col>
      <xdr:colOff>292101</xdr:colOff>
      <xdr:row>157</xdr:row>
      <xdr:rowOff>1360523</xdr:rowOff>
    </xdr:to>
    <xdr:pic>
      <xdr:nvPicPr>
        <xdr:cNvPr id="133" name="Рисунок 132">
          <a:extLst>
            <a:ext uri="{FF2B5EF4-FFF2-40B4-BE49-F238E27FC236}">
              <a16:creationId xmlns:a16="http://schemas.microsoft.com/office/drawing/2014/main" id="{00000000-0008-0000-0100-00008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5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11049001" y="12522201"/>
          <a:ext cx="952500" cy="1297022"/>
        </a:xfrm>
        <a:prstGeom prst="rect">
          <a:avLst/>
        </a:prstGeom>
      </xdr:spPr>
    </xdr:pic>
    <xdr:clientData/>
  </xdr:twoCellAnchor>
  <xdr:twoCellAnchor editAs="oneCell">
    <xdr:from>
      <xdr:col>6</xdr:col>
      <xdr:colOff>88901</xdr:colOff>
      <xdr:row>158</xdr:row>
      <xdr:rowOff>114300</xdr:rowOff>
    </xdr:from>
    <xdr:to>
      <xdr:col>7</xdr:col>
      <xdr:colOff>190501</xdr:colOff>
      <xdr:row>158</xdr:row>
      <xdr:rowOff>1340935</xdr:rowOff>
    </xdr:to>
    <xdr:pic>
      <xdr:nvPicPr>
        <xdr:cNvPr id="134" name="Рисунок 133">
          <a:extLst>
            <a:ext uri="{FF2B5EF4-FFF2-40B4-BE49-F238E27FC236}">
              <a16:creationId xmlns:a16="http://schemas.microsoft.com/office/drawing/2014/main" id="{00000000-0008-0000-0100-00008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6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11188701" y="13970000"/>
          <a:ext cx="711200" cy="1226635"/>
        </a:xfrm>
        <a:prstGeom prst="rect">
          <a:avLst/>
        </a:prstGeom>
      </xdr:spPr>
    </xdr:pic>
    <xdr:clientData/>
  </xdr:twoCellAnchor>
  <xdr:twoCellAnchor editAs="oneCell">
    <xdr:from>
      <xdr:col>5</xdr:col>
      <xdr:colOff>292100</xdr:colOff>
      <xdr:row>159</xdr:row>
      <xdr:rowOff>292100</xdr:rowOff>
    </xdr:from>
    <xdr:to>
      <xdr:col>7</xdr:col>
      <xdr:colOff>770171</xdr:colOff>
      <xdr:row>159</xdr:row>
      <xdr:rowOff>1092200</xdr:rowOff>
    </xdr:to>
    <xdr:pic>
      <xdr:nvPicPr>
        <xdr:cNvPr id="135" name="Рисунок 134">
          <a:extLst>
            <a:ext uri="{FF2B5EF4-FFF2-40B4-BE49-F238E27FC236}">
              <a16:creationId xmlns:a16="http://schemas.microsoft.com/office/drawing/2014/main" id="{00000000-0008-0000-0100-00008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7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10782300" y="15544800"/>
          <a:ext cx="1697271" cy="800100"/>
        </a:xfrm>
        <a:prstGeom prst="rect">
          <a:avLst/>
        </a:prstGeom>
      </xdr:spPr>
    </xdr:pic>
    <xdr:clientData/>
  </xdr:twoCellAnchor>
  <xdr:twoCellAnchor editAs="oneCell">
    <xdr:from>
      <xdr:col>5</xdr:col>
      <xdr:colOff>558801</xdr:colOff>
      <xdr:row>152</xdr:row>
      <xdr:rowOff>114301</xdr:rowOff>
    </xdr:from>
    <xdr:to>
      <xdr:col>7</xdr:col>
      <xdr:colOff>141631</xdr:colOff>
      <xdr:row>152</xdr:row>
      <xdr:rowOff>1257301</xdr:rowOff>
    </xdr:to>
    <xdr:pic>
      <xdr:nvPicPr>
        <xdr:cNvPr id="136" name="Рисунок 135">
          <a:extLst>
            <a:ext uri="{FF2B5EF4-FFF2-40B4-BE49-F238E27FC236}">
              <a16:creationId xmlns:a16="http://schemas.microsoft.com/office/drawing/2014/main" id="{00000000-0008-0000-0100-00008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8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11049001" y="16764001"/>
          <a:ext cx="802030" cy="1143000"/>
        </a:xfrm>
        <a:prstGeom prst="rect">
          <a:avLst/>
        </a:prstGeom>
      </xdr:spPr>
    </xdr:pic>
    <xdr:clientData/>
  </xdr:twoCellAnchor>
  <xdr:twoCellAnchor editAs="oneCell">
    <xdr:from>
      <xdr:col>5</xdr:col>
      <xdr:colOff>431801</xdr:colOff>
      <xdr:row>188</xdr:row>
      <xdr:rowOff>279401</xdr:rowOff>
    </xdr:from>
    <xdr:to>
      <xdr:col>7</xdr:col>
      <xdr:colOff>368301</xdr:colOff>
      <xdr:row>188</xdr:row>
      <xdr:rowOff>1127333</xdr:rowOff>
    </xdr:to>
    <xdr:pic>
      <xdr:nvPicPr>
        <xdr:cNvPr id="138" name="Рисунок 137">
          <a:extLst>
            <a:ext uri="{FF2B5EF4-FFF2-40B4-BE49-F238E27FC236}">
              <a16:creationId xmlns:a16="http://schemas.microsoft.com/office/drawing/2014/main" id="{00000000-0008-0000-0100-00008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9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10922001" y="19723101"/>
          <a:ext cx="1155700" cy="847932"/>
        </a:xfrm>
        <a:prstGeom prst="rect">
          <a:avLst/>
        </a:prstGeom>
      </xdr:spPr>
    </xdr:pic>
    <xdr:clientData/>
  </xdr:twoCellAnchor>
  <xdr:oneCellAnchor>
    <xdr:from>
      <xdr:col>5</xdr:col>
      <xdr:colOff>378460</xdr:colOff>
      <xdr:row>70</xdr:row>
      <xdr:rowOff>127000</xdr:rowOff>
    </xdr:from>
    <xdr:ext cx="1374140" cy="850480"/>
    <xdr:pic>
      <xdr:nvPicPr>
        <xdr:cNvPr id="151" name="Рисунок 150">
          <a:extLst>
            <a:ext uri="{FF2B5EF4-FFF2-40B4-BE49-F238E27FC236}">
              <a16:creationId xmlns:a16="http://schemas.microsoft.com/office/drawing/2014/main" id="{00000000-0008-0000-0100-00009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0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10868660" y="159105600"/>
          <a:ext cx="1374140" cy="850480"/>
        </a:xfrm>
        <a:prstGeom prst="rect">
          <a:avLst/>
        </a:prstGeom>
      </xdr:spPr>
    </xdr:pic>
    <xdr:clientData/>
  </xdr:oneCellAnchor>
  <xdr:twoCellAnchor editAs="oneCell">
    <xdr:from>
      <xdr:col>6</xdr:col>
      <xdr:colOff>0</xdr:colOff>
      <xdr:row>161</xdr:row>
      <xdr:rowOff>215900</xdr:rowOff>
    </xdr:from>
    <xdr:to>
      <xdr:col>7</xdr:col>
      <xdr:colOff>80273</xdr:colOff>
      <xdr:row>161</xdr:row>
      <xdr:rowOff>1257300</xdr:rowOff>
    </xdr:to>
    <xdr:pic>
      <xdr:nvPicPr>
        <xdr:cNvPr id="152" name="图片 9">
          <a:extLst>
            <a:ext uri="{FF2B5EF4-FFF2-40B4-BE49-F238E27FC236}">
              <a16:creationId xmlns:a16="http://schemas.microsoft.com/office/drawing/2014/main" id="{00000000-0008-0000-0100-00009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11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1099800" y="86410800"/>
          <a:ext cx="689873" cy="104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533400</xdr:colOff>
      <xdr:row>81</xdr:row>
      <xdr:rowOff>88900</xdr:rowOff>
    </xdr:from>
    <xdr:to>
      <xdr:col>7</xdr:col>
      <xdr:colOff>203395</xdr:colOff>
      <xdr:row>81</xdr:row>
      <xdr:rowOff>1130300</xdr:rowOff>
    </xdr:to>
    <xdr:pic>
      <xdr:nvPicPr>
        <xdr:cNvPr id="44" name="Рисунок 43">
          <a:extLst>
            <a:ext uri="{FF2B5EF4-FFF2-40B4-BE49-F238E27FC236}">
              <a16:creationId xmlns:a16="http://schemas.microsoft.com/office/drawing/2014/main" id="{00000000-0008-0000-0100-00002C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2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11023600" y="25869900"/>
          <a:ext cx="889195" cy="1041400"/>
        </a:xfrm>
        <a:prstGeom prst="rect">
          <a:avLst/>
        </a:prstGeom>
      </xdr:spPr>
    </xdr:pic>
    <xdr:clientData/>
  </xdr:twoCellAnchor>
  <xdr:twoCellAnchor editAs="oneCell">
    <xdr:from>
      <xdr:col>5</xdr:col>
      <xdr:colOff>177800</xdr:colOff>
      <xdr:row>60</xdr:row>
      <xdr:rowOff>101601</xdr:rowOff>
    </xdr:from>
    <xdr:to>
      <xdr:col>6</xdr:col>
      <xdr:colOff>277325</xdr:colOff>
      <xdr:row>60</xdr:row>
      <xdr:rowOff>990601</xdr:rowOff>
    </xdr:to>
    <xdr:pic>
      <xdr:nvPicPr>
        <xdr:cNvPr id="56" name="Рисунок 55">
          <a:extLst>
            <a:ext uri="{FF2B5EF4-FFF2-40B4-BE49-F238E27FC236}">
              <a16:creationId xmlns:a16="http://schemas.microsoft.com/office/drawing/2014/main" id="{00000000-0008-0000-0100-00003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3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10668000" y="6769101"/>
          <a:ext cx="709125" cy="889000"/>
        </a:xfrm>
        <a:prstGeom prst="rect">
          <a:avLst/>
        </a:prstGeom>
      </xdr:spPr>
    </xdr:pic>
    <xdr:clientData/>
  </xdr:twoCellAnchor>
  <xdr:twoCellAnchor editAs="oneCell">
    <xdr:from>
      <xdr:col>6</xdr:col>
      <xdr:colOff>571500</xdr:colOff>
      <xdr:row>60</xdr:row>
      <xdr:rowOff>101601</xdr:rowOff>
    </xdr:from>
    <xdr:to>
      <xdr:col>7</xdr:col>
      <xdr:colOff>723899</xdr:colOff>
      <xdr:row>60</xdr:row>
      <xdr:rowOff>971061</xdr:rowOff>
    </xdr:to>
    <xdr:pic>
      <xdr:nvPicPr>
        <xdr:cNvPr id="153" name="Рисунок 152">
          <a:extLst>
            <a:ext uri="{FF2B5EF4-FFF2-40B4-BE49-F238E27FC236}">
              <a16:creationId xmlns:a16="http://schemas.microsoft.com/office/drawing/2014/main" id="{00000000-0008-0000-0100-00009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4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11671300" y="6769101"/>
          <a:ext cx="761999" cy="869460"/>
        </a:xfrm>
        <a:prstGeom prst="rect">
          <a:avLst/>
        </a:prstGeom>
      </xdr:spPr>
    </xdr:pic>
    <xdr:clientData/>
  </xdr:twoCellAnchor>
  <xdr:twoCellAnchor editAs="oneCell">
    <xdr:from>
      <xdr:col>6</xdr:col>
      <xdr:colOff>12701</xdr:colOff>
      <xdr:row>42</xdr:row>
      <xdr:rowOff>51269</xdr:rowOff>
    </xdr:from>
    <xdr:to>
      <xdr:col>7</xdr:col>
      <xdr:colOff>330201</xdr:colOff>
      <xdr:row>42</xdr:row>
      <xdr:rowOff>1193801</xdr:rowOff>
    </xdr:to>
    <xdr:pic>
      <xdr:nvPicPr>
        <xdr:cNvPr id="167" name="Рисунок 166">
          <a:extLst>
            <a:ext uri="{FF2B5EF4-FFF2-40B4-BE49-F238E27FC236}">
              <a16:creationId xmlns:a16="http://schemas.microsoft.com/office/drawing/2014/main" id="{00000000-0008-0000-0100-0000A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5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11112501" y="20409369"/>
          <a:ext cx="927100" cy="1142532"/>
        </a:xfrm>
        <a:prstGeom prst="rect">
          <a:avLst/>
        </a:prstGeom>
      </xdr:spPr>
    </xdr:pic>
    <xdr:clientData/>
  </xdr:twoCellAnchor>
  <xdr:twoCellAnchor editAs="oneCell">
    <xdr:from>
      <xdr:col>5</xdr:col>
      <xdr:colOff>469900</xdr:colOff>
      <xdr:row>32</xdr:row>
      <xdr:rowOff>53137</xdr:rowOff>
    </xdr:from>
    <xdr:to>
      <xdr:col>7</xdr:col>
      <xdr:colOff>279400</xdr:colOff>
      <xdr:row>32</xdr:row>
      <xdr:rowOff>1181711</xdr:rowOff>
    </xdr:to>
    <xdr:pic>
      <xdr:nvPicPr>
        <xdr:cNvPr id="168" name="Рисунок 167">
          <a:extLst>
            <a:ext uri="{FF2B5EF4-FFF2-40B4-BE49-F238E27FC236}">
              <a16:creationId xmlns:a16="http://schemas.microsoft.com/office/drawing/2014/main" id="{00000000-0008-0000-0100-0000A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6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10960100" y="7965237"/>
          <a:ext cx="1028700" cy="1128574"/>
        </a:xfrm>
        <a:prstGeom prst="rect">
          <a:avLst/>
        </a:prstGeom>
      </xdr:spPr>
    </xdr:pic>
    <xdr:clientData/>
  </xdr:twoCellAnchor>
  <xdr:twoCellAnchor editAs="oneCell">
    <xdr:from>
      <xdr:col>5</xdr:col>
      <xdr:colOff>457201</xdr:colOff>
      <xdr:row>33</xdr:row>
      <xdr:rowOff>101601</xdr:rowOff>
    </xdr:from>
    <xdr:to>
      <xdr:col>7</xdr:col>
      <xdr:colOff>287948</xdr:colOff>
      <xdr:row>33</xdr:row>
      <xdr:rowOff>1168401</xdr:rowOff>
    </xdr:to>
    <xdr:pic>
      <xdr:nvPicPr>
        <xdr:cNvPr id="169" name="Рисунок 168">
          <a:extLst>
            <a:ext uri="{FF2B5EF4-FFF2-40B4-BE49-F238E27FC236}">
              <a16:creationId xmlns:a16="http://schemas.microsoft.com/office/drawing/2014/main" id="{00000000-0008-0000-0100-0000A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7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10947401" y="9258301"/>
          <a:ext cx="1049947" cy="1066800"/>
        </a:xfrm>
        <a:prstGeom prst="rect">
          <a:avLst/>
        </a:prstGeom>
      </xdr:spPr>
    </xdr:pic>
    <xdr:clientData/>
  </xdr:twoCellAnchor>
  <xdr:twoCellAnchor editAs="oneCell">
    <xdr:from>
      <xdr:col>5</xdr:col>
      <xdr:colOff>406400</xdr:colOff>
      <xdr:row>34</xdr:row>
      <xdr:rowOff>165101</xdr:rowOff>
    </xdr:from>
    <xdr:to>
      <xdr:col>7</xdr:col>
      <xdr:colOff>342900</xdr:colOff>
      <xdr:row>34</xdr:row>
      <xdr:rowOff>1082969</xdr:rowOff>
    </xdr:to>
    <xdr:pic>
      <xdr:nvPicPr>
        <xdr:cNvPr id="170" name="Рисунок 169">
          <a:extLst>
            <a:ext uri="{FF2B5EF4-FFF2-40B4-BE49-F238E27FC236}">
              <a16:creationId xmlns:a16="http://schemas.microsoft.com/office/drawing/2014/main" id="{00000000-0008-0000-0100-0000A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8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10896600" y="10566401"/>
          <a:ext cx="1155700" cy="917868"/>
        </a:xfrm>
        <a:prstGeom prst="rect">
          <a:avLst/>
        </a:prstGeom>
      </xdr:spPr>
    </xdr:pic>
    <xdr:clientData/>
  </xdr:twoCellAnchor>
  <xdr:twoCellAnchor editAs="oneCell">
    <xdr:from>
      <xdr:col>5</xdr:col>
      <xdr:colOff>381001</xdr:colOff>
      <xdr:row>35</xdr:row>
      <xdr:rowOff>152400</xdr:rowOff>
    </xdr:from>
    <xdr:to>
      <xdr:col>7</xdr:col>
      <xdr:colOff>368300</xdr:colOff>
      <xdr:row>35</xdr:row>
      <xdr:rowOff>1051201</xdr:rowOff>
    </xdr:to>
    <xdr:pic>
      <xdr:nvPicPr>
        <xdr:cNvPr id="171" name="Рисунок 170">
          <a:extLst>
            <a:ext uri="{FF2B5EF4-FFF2-40B4-BE49-F238E27FC236}">
              <a16:creationId xmlns:a16="http://schemas.microsoft.com/office/drawing/2014/main" id="{00000000-0008-0000-0100-0000AB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9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10871201" y="11798300"/>
          <a:ext cx="1206499" cy="898801"/>
        </a:xfrm>
        <a:prstGeom prst="rect">
          <a:avLst/>
        </a:prstGeom>
      </xdr:spPr>
    </xdr:pic>
    <xdr:clientData/>
  </xdr:twoCellAnchor>
  <xdr:twoCellAnchor editAs="oneCell">
    <xdr:from>
      <xdr:col>5</xdr:col>
      <xdr:colOff>533400</xdr:colOff>
      <xdr:row>212</xdr:row>
      <xdr:rowOff>177801</xdr:rowOff>
    </xdr:from>
    <xdr:to>
      <xdr:col>7</xdr:col>
      <xdr:colOff>313982</xdr:colOff>
      <xdr:row>212</xdr:row>
      <xdr:rowOff>1346201</xdr:rowOff>
    </xdr:to>
    <xdr:pic>
      <xdr:nvPicPr>
        <xdr:cNvPr id="174" name="Рисунок 173">
          <a:extLst>
            <a:ext uri="{FF2B5EF4-FFF2-40B4-BE49-F238E27FC236}">
              <a16:creationId xmlns:a16="http://schemas.microsoft.com/office/drawing/2014/main" id="{00000000-0008-0000-0100-0000AE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0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11023600" y="149796501"/>
          <a:ext cx="999782" cy="1168400"/>
        </a:xfrm>
        <a:prstGeom prst="rect">
          <a:avLst/>
        </a:prstGeom>
      </xdr:spPr>
    </xdr:pic>
    <xdr:clientData/>
  </xdr:twoCellAnchor>
  <xdr:oneCellAnchor>
    <xdr:from>
      <xdr:col>6</xdr:col>
      <xdr:colOff>292101</xdr:colOff>
      <xdr:row>111</xdr:row>
      <xdr:rowOff>114300</xdr:rowOff>
    </xdr:from>
    <xdr:ext cx="391220" cy="838200"/>
    <xdr:pic>
      <xdr:nvPicPr>
        <xdr:cNvPr id="175" name="Рисунок 174">
          <a:extLst>
            <a:ext uri="{FF2B5EF4-FFF2-40B4-BE49-F238E27FC236}">
              <a16:creationId xmlns:a16="http://schemas.microsoft.com/office/drawing/2014/main" id="{00000000-0008-0000-0100-0000AF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1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11391901" y="64490600"/>
          <a:ext cx="391220" cy="838200"/>
        </a:xfrm>
        <a:prstGeom prst="rect">
          <a:avLst/>
        </a:prstGeom>
      </xdr:spPr>
    </xdr:pic>
    <xdr:clientData/>
  </xdr:oneCellAnchor>
  <xdr:twoCellAnchor editAs="oneCell">
    <xdr:from>
      <xdr:col>5</xdr:col>
      <xdr:colOff>406400</xdr:colOff>
      <xdr:row>30</xdr:row>
      <xdr:rowOff>139701</xdr:rowOff>
    </xdr:from>
    <xdr:to>
      <xdr:col>7</xdr:col>
      <xdr:colOff>381000</xdr:colOff>
      <xdr:row>30</xdr:row>
      <xdr:rowOff>1101501</xdr:rowOff>
    </xdr:to>
    <xdr:pic>
      <xdr:nvPicPr>
        <xdr:cNvPr id="181" name="Рисунок 180">
          <a:extLst>
            <a:ext uri="{FF2B5EF4-FFF2-40B4-BE49-F238E27FC236}">
              <a16:creationId xmlns:a16="http://schemas.microsoft.com/office/drawing/2014/main" id="{00000000-0008-0000-0100-0000B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2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10896600" y="5562601"/>
          <a:ext cx="1193800" cy="961800"/>
        </a:xfrm>
        <a:prstGeom prst="rect">
          <a:avLst/>
        </a:prstGeom>
      </xdr:spPr>
    </xdr:pic>
    <xdr:clientData/>
  </xdr:twoCellAnchor>
  <xdr:twoCellAnchor editAs="oneCell">
    <xdr:from>
      <xdr:col>5</xdr:col>
      <xdr:colOff>558800</xdr:colOff>
      <xdr:row>72</xdr:row>
      <xdr:rowOff>88901</xdr:rowOff>
    </xdr:from>
    <xdr:to>
      <xdr:col>7</xdr:col>
      <xdr:colOff>337257</xdr:colOff>
      <xdr:row>72</xdr:row>
      <xdr:rowOff>914401</xdr:rowOff>
    </xdr:to>
    <xdr:pic>
      <xdr:nvPicPr>
        <xdr:cNvPr id="182" name="Рисунок 181">
          <a:extLst>
            <a:ext uri="{FF2B5EF4-FFF2-40B4-BE49-F238E27FC236}">
              <a16:creationId xmlns:a16="http://schemas.microsoft.com/office/drawing/2014/main" id="{00000000-0008-0000-0100-0000B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3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11049000" y="36334701"/>
          <a:ext cx="997657" cy="825500"/>
        </a:xfrm>
        <a:prstGeom prst="rect">
          <a:avLst/>
        </a:prstGeom>
      </xdr:spPr>
    </xdr:pic>
    <xdr:clientData/>
  </xdr:twoCellAnchor>
  <xdr:twoCellAnchor editAs="oneCell">
    <xdr:from>
      <xdr:col>5</xdr:col>
      <xdr:colOff>419100</xdr:colOff>
      <xdr:row>36</xdr:row>
      <xdr:rowOff>152400</xdr:rowOff>
    </xdr:from>
    <xdr:to>
      <xdr:col>7</xdr:col>
      <xdr:colOff>217856</xdr:colOff>
      <xdr:row>36</xdr:row>
      <xdr:rowOff>1181100</xdr:rowOff>
    </xdr:to>
    <xdr:pic>
      <xdr:nvPicPr>
        <xdr:cNvPr id="183" name="图片 8" descr="微信截图_20210827132006">
          <a:extLst>
            <a:ext uri="{FF2B5EF4-FFF2-40B4-BE49-F238E27FC236}">
              <a16:creationId xmlns:a16="http://schemas.microsoft.com/office/drawing/2014/main" id="{00000000-0008-0000-0100-0000B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24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0909300" y="13042900"/>
          <a:ext cx="1017956" cy="1028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393700</xdr:colOff>
      <xdr:row>37</xdr:row>
      <xdr:rowOff>76200</xdr:rowOff>
    </xdr:from>
    <xdr:to>
      <xdr:col>7</xdr:col>
      <xdr:colOff>287893</xdr:colOff>
      <xdr:row>37</xdr:row>
      <xdr:rowOff>1193800</xdr:rowOff>
    </xdr:to>
    <xdr:pic>
      <xdr:nvPicPr>
        <xdr:cNvPr id="184" name="图片 10" descr="微信截图_20210827132406">
          <a:extLst>
            <a:ext uri="{FF2B5EF4-FFF2-40B4-BE49-F238E27FC236}">
              <a16:creationId xmlns:a16="http://schemas.microsoft.com/office/drawing/2014/main" id="{00000000-0008-0000-0100-0000B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25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0883900" y="14211300"/>
          <a:ext cx="1113393" cy="1117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317500</xdr:colOff>
      <xdr:row>38</xdr:row>
      <xdr:rowOff>76200</xdr:rowOff>
    </xdr:from>
    <xdr:to>
      <xdr:col>7</xdr:col>
      <xdr:colOff>457200</xdr:colOff>
      <xdr:row>38</xdr:row>
      <xdr:rowOff>1212048</xdr:rowOff>
    </xdr:to>
    <xdr:pic>
      <xdr:nvPicPr>
        <xdr:cNvPr id="185" name="图片 1" descr="9a4377cbac94bd04ffcad8e0f5b463c">
          <a:extLst>
            <a:ext uri="{FF2B5EF4-FFF2-40B4-BE49-F238E27FC236}">
              <a16:creationId xmlns:a16="http://schemas.microsoft.com/office/drawing/2014/main" id="{00000000-0008-0000-0100-0000B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26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0807700" y="15455900"/>
          <a:ext cx="1358900" cy="113584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342900</xdr:colOff>
      <xdr:row>40</xdr:row>
      <xdr:rowOff>88900</xdr:rowOff>
    </xdr:from>
    <xdr:to>
      <xdr:col>7</xdr:col>
      <xdr:colOff>392192</xdr:colOff>
      <xdr:row>40</xdr:row>
      <xdr:rowOff>1168400</xdr:rowOff>
    </xdr:to>
    <xdr:pic>
      <xdr:nvPicPr>
        <xdr:cNvPr id="186" name="图片 2" descr="微信截图_20211113210006">
          <a:extLst>
            <a:ext uri="{FF2B5EF4-FFF2-40B4-BE49-F238E27FC236}">
              <a16:creationId xmlns:a16="http://schemas.microsoft.com/office/drawing/2014/main" id="{00000000-0008-0000-0100-0000B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27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0833100" y="17957800"/>
          <a:ext cx="1268492" cy="1079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520700</xdr:colOff>
      <xdr:row>41</xdr:row>
      <xdr:rowOff>114300</xdr:rowOff>
    </xdr:from>
    <xdr:to>
      <xdr:col>7</xdr:col>
      <xdr:colOff>368300</xdr:colOff>
      <xdr:row>41</xdr:row>
      <xdr:rowOff>1105479</xdr:rowOff>
    </xdr:to>
    <xdr:pic>
      <xdr:nvPicPr>
        <xdr:cNvPr id="188" name="图片 1" descr="微信截图_20210827132602">
          <a:extLst>
            <a:ext uri="{FF2B5EF4-FFF2-40B4-BE49-F238E27FC236}">
              <a16:creationId xmlns:a16="http://schemas.microsoft.com/office/drawing/2014/main" id="{00000000-0008-0000-0100-0000B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28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1010900" y="19227800"/>
          <a:ext cx="1066800" cy="9911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444500</xdr:colOff>
      <xdr:row>39</xdr:row>
      <xdr:rowOff>101600</xdr:rowOff>
    </xdr:from>
    <xdr:to>
      <xdr:col>7</xdr:col>
      <xdr:colOff>406400</xdr:colOff>
      <xdr:row>39</xdr:row>
      <xdr:rowOff>1075933</xdr:rowOff>
    </xdr:to>
    <xdr:pic>
      <xdr:nvPicPr>
        <xdr:cNvPr id="189" name="图片 10" descr="微信截图_20210910194052">
          <a:extLst>
            <a:ext uri="{FF2B5EF4-FFF2-40B4-BE49-F238E27FC236}">
              <a16:creationId xmlns:a16="http://schemas.microsoft.com/office/drawing/2014/main" id="{00000000-0008-0000-0100-0000B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29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0934700" y="16725900"/>
          <a:ext cx="1181100" cy="9743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6</xdr:col>
      <xdr:colOff>1</xdr:colOff>
      <xdr:row>112</xdr:row>
      <xdr:rowOff>139700</xdr:rowOff>
    </xdr:from>
    <xdr:to>
      <xdr:col>7</xdr:col>
      <xdr:colOff>281655</xdr:colOff>
      <xdr:row>112</xdr:row>
      <xdr:rowOff>1016000</xdr:rowOff>
    </xdr:to>
    <xdr:pic>
      <xdr:nvPicPr>
        <xdr:cNvPr id="190" name="Рисунок 189">
          <a:extLst>
            <a:ext uri="{FF2B5EF4-FFF2-40B4-BE49-F238E27FC236}">
              <a16:creationId xmlns:a16="http://schemas.microsoft.com/office/drawing/2014/main" id="{00000000-0008-0000-0100-0000BE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0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11099801" y="65709800"/>
          <a:ext cx="891254" cy="876300"/>
        </a:xfrm>
        <a:prstGeom prst="rect">
          <a:avLst/>
        </a:prstGeom>
      </xdr:spPr>
    </xdr:pic>
    <xdr:clientData/>
  </xdr:twoCellAnchor>
  <xdr:twoCellAnchor editAs="oneCell">
    <xdr:from>
      <xdr:col>5</xdr:col>
      <xdr:colOff>381001</xdr:colOff>
      <xdr:row>213</xdr:row>
      <xdr:rowOff>190501</xdr:rowOff>
    </xdr:from>
    <xdr:to>
      <xdr:col>7</xdr:col>
      <xdr:colOff>469571</xdr:colOff>
      <xdr:row>213</xdr:row>
      <xdr:rowOff>1244601</xdr:rowOff>
    </xdr:to>
    <xdr:pic>
      <xdr:nvPicPr>
        <xdr:cNvPr id="73" name="Рисунок 72">
          <a:extLst>
            <a:ext uri="{FF2B5EF4-FFF2-40B4-BE49-F238E27FC236}">
              <a16:creationId xmlns:a16="http://schemas.microsoft.com/office/drawing/2014/main" id="{00000000-0008-0000-0100-00004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1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10871201" y="151320501"/>
          <a:ext cx="1307770" cy="1054100"/>
        </a:xfrm>
        <a:prstGeom prst="rect">
          <a:avLst/>
        </a:prstGeom>
      </xdr:spPr>
    </xdr:pic>
    <xdr:clientData/>
  </xdr:twoCellAnchor>
  <xdr:twoCellAnchor editAs="oneCell">
    <xdr:from>
      <xdr:col>5</xdr:col>
      <xdr:colOff>444500</xdr:colOff>
      <xdr:row>181</xdr:row>
      <xdr:rowOff>126999</xdr:rowOff>
    </xdr:from>
    <xdr:to>
      <xdr:col>7</xdr:col>
      <xdr:colOff>410364</xdr:colOff>
      <xdr:row>181</xdr:row>
      <xdr:rowOff>1121180</xdr:rowOff>
    </xdr:to>
    <xdr:pic>
      <xdr:nvPicPr>
        <xdr:cNvPr id="156" name="Рисунок 155">
          <a:extLst>
            <a:ext uri="{FF2B5EF4-FFF2-40B4-BE49-F238E27FC236}">
              <a16:creationId xmlns:a16="http://schemas.microsoft.com/office/drawing/2014/main" id="{00000000-0008-0000-0100-00009C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2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11239500" y="117995699"/>
          <a:ext cx="1185064" cy="994181"/>
        </a:xfrm>
        <a:prstGeom prst="rect">
          <a:avLst/>
        </a:prstGeom>
      </xdr:spPr>
    </xdr:pic>
    <xdr:clientData/>
  </xdr:twoCellAnchor>
  <xdr:twoCellAnchor editAs="oneCell">
    <xdr:from>
      <xdr:col>6</xdr:col>
      <xdr:colOff>266700</xdr:colOff>
      <xdr:row>182</xdr:row>
      <xdr:rowOff>38100</xdr:rowOff>
    </xdr:from>
    <xdr:to>
      <xdr:col>7</xdr:col>
      <xdr:colOff>131185</xdr:colOff>
      <xdr:row>182</xdr:row>
      <xdr:rowOff>1181100</xdr:rowOff>
    </xdr:to>
    <xdr:pic>
      <xdr:nvPicPr>
        <xdr:cNvPr id="176" name="图片 2">
          <a:extLst>
            <a:ext uri="{FF2B5EF4-FFF2-40B4-BE49-F238E27FC236}">
              <a16:creationId xmlns:a16="http://schemas.microsoft.com/office/drawing/2014/main" id="{00000000-0008-0000-0100-0000B0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33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1671300" y="119100600"/>
          <a:ext cx="474085" cy="1143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6</xdr:col>
      <xdr:colOff>279400</xdr:colOff>
      <xdr:row>183</xdr:row>
      <xdr:rowOff>76200</xdr:rowOff>
    </xdr:from>
    <xdr:to>
      <xdr:col>7</xdr:col>
      <xdr:colOff>177800</xdr:colOff>
      <xdr:row>183</xdr:row>
      <xdr:rowOff>1092200</xdr:rowOff>
    </xdr:to>
    <xdr:pic>
      <xdr:nvPicPr>
        <xdr:cNvPr id="177" name="图片 1">
          <a:extLst>
            <a:ext uri="{FF2B5EF4-FFF2-40B4-BE49-F238E27FC236}">
              <a16:creationId xmlns:a16="http://schemas.microsoft.com/office/drawing/2014/main" id="{00000000-0008-0000-0100-0000B1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34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1684000" y="120332500"/>
          <a:ext cx="508000" cy="1016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6</xdr:col>
      <xdr:colOff>330200</xdr:colOff>
      <xdr:row>184</xdr:row>
      <xdr:rowOff>63501</xdr:rowOff>
    </xdr:from>
    <xdr:to>
      <xdr:col>7</xdr:col>
      <xdr:colOff>126999</xdr:colOff>
      <xdr:row>184</xdr:row>
      <xdr:rowOff>1159297</xdr:rowOff>
    </xdr:to>
    <xdr:pic>
      <xdr:nvPicPr>
        <xdr:cNvPr id="157" name="Рисунок 156">
          <a:extLst>
            <a:ext uri="{FF2B5EF4-FFF2-40B4-BE49-F238E27FC236}">
              <a16:creationId xmlns:a16="http://schemas.microsoft.com/office/drawing/2014/main" id="{00000000-0008-0000-0100-00009D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5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11734800" y="121526301"/>
          <a:ext cx="406399" cy="1095796"/>
        </a:xfrm>
        <a:prstGeom prst="rect">
          <a:avLst/>
        </a:prstGeom>
      </xdr:spPr>
    </xdr:pic>
    <xdr:clientData/>
  </xdr:twoCellAnchor>
  <xdr:twoCellAnchor editAs="oneCell">
    <xdr:from>
      <xdr:col>5</xdr:col>
      <xdr:colOff>431801</xdr:colOff>
      <xdr:row>150</xdr:row>
      <xdr:rowOff>198902</xdr:rowOff>
    </xdr:from>
    <xdr:to>
      <xdr:col>7</xdr:col>
      <xdr:colOff>609600</xdr:colOff>
      <xdr:row>150</xdr:row>
      <xdr:rowOff>1247152</xdr:rowOff>
    </xdr:to>
    <xdr:pic>
      <xdr:nvPicPr>
        <xdr:cNvPr id="158" name="Рисунок 157">
          <a:extLst>
            <a:ext uri="{FF2B5EF4-FFF2-40B4-BE49-F238E27FC236}">
              <a16:creationId xmlns:a16="http://schemas.microsoft.com/office/drawing/2014/main" id="{00000000-0008-0000-0100-00009E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6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11226801" y="96731602"/>
          <a:ext cx="1396999" cy="1048250"/>
        </a:xfrm>
        <a:prstGeom prst="rect">
          <a:avLst/>
        </a:prstGeom>
      </xdr:spPr>
    </xdr:pic>
    <xdr:clientData/>
  </xdr:twoCellAnchor>
  <xdr:twoCellAnchor editAs="oneCell">
    <xdr:from>
      <xdr:col>5</xdr:col>
      <xdr:colOff>254001</xdr:colOff>
      <xdr:row>179</xdr:row>
      <xdr:rowOff>247436</xdr:rowOff>
    </xdr:from>
    <xdr:to>
      <xdr:col>7</xdr:col>
      <xdr:colOff>800100</xdr:colOff>
      <xdr:row>179</xdr:row>
      <xdr:rowOff>1145130</xdr:rowOff>
    </xdr:to>
    <xdr:pic>
      <xdr:nvPicPr>
        <xdr:cNvPr id="159" name="Рисунок 158">
          <a:extLst>
            <a:ext uri="{FF2B5EF4-FFF2-40B4-BE49-F238E27FC236}">
              <a16:creationId xmlns:a16="http://schemas.microsoft.com/office/drawing/2014/main" id="{00000000-0008-0000-0100-00009F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7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11049001" y="119513136"/>
          <a:ext cx="1765299" cy="897694"/>
        </a:xfrm>
        <a:prstGeom prst="rect">
          <a:avLst/>
        </a:prstGeom>
      </xdr:spPr>
    </xdr:pic>
    <xdr:clientData/>
  </xdr:twoCellAnchor>
  <xdr:twoCellAnchor editAs="oneCell">
    <xdr:from>
      <xdr:col>5</xdr:col>
      <xdr:colOff>533401</xdr:colOff>
      <xdr:row>180</xdr:row>
      <xdr:rowOff>38100</xdr:rowOff>
    </xdr:from>
    <xdr:to>
      <xdr:col>7</xdr:col>
      <xdr:colOff>469901</xdr:colOff>
      <xdr:row>180</xdr:row>
      <xdr:rowOff>1162625</xdr:rowOff>
    </xdr:to>
    <xdr:pic>
      <xdr:nvPicPr>
        <xdr:cNvPr id="160" name="Рисунок 159">
          <a:extLst>
            <a:ext uri="{FF2B5EF4-FFF2-40B4-BE49-F238E27FC236}">
              <a16:creationId xmlns:a16="http://schemas.microsoft.com/office/drawing/2014/main" id="{00000000-0008-0000-0100-0000A0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8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11328401" y="120548400"/>
          <a:ext cx="1155700" cy="1124525"/>
        </a:xfrm>
        <a:prstGeom prst="rect">
          <a:avLst/>
        </a:prstGeom>
      </xdr:spPr>
    </xdr:pic>
    <xdr:clientData/>
  </xdr:twoCellAnchor>
  <xdr:twoCellAnchor editAs="oneCell">
    <xdr:from>
      <xdr:col>5</xdr:col>
      <xdr:colOff>596900</xdr:colOff>
      <xdr:row>26</xdr:row>
      <xdr:rowOff>63500</xdr:rowOff>
    </xdr:from>
    <xdr:to>
      <xdr:col>7</xdr:col>
      <xdr:colOff>292100</xdr:colOff>
      <xdr:row>26</xdr:row>
      <xdr:rowOff>1037904</xdr:rowOff>
    </xdr:to>
    <xdr:pic>
      <xdr:nvPicPr>
        <xdr:cNvPr id="161" name="Рисунок 160">
          <a:extLst>
            <a:ext uri="{FF2B5EF4-FFF2-40B4-BE49-F238E27FC236}">
              <a16:creationId xmlns:a16="http://schemas.microsoft.com/office/drawing/2014/main" id="{00000000-0008-0000-0100-0000A1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9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11391900" y="1930400"/>
          <a:ext cx="914400" cy="974404"/>
        </a:xfrm>
        <a:prstGeom prst="rect">
          <a:avLst/>
        </a:prstGeom>
      </xdr:spPr>
    </xdr:pic>
    <xdr:clientData/>
  </xdr:twoCellAnchor>
  <xdr:twoCellAnchor editAs="oneCell">
    <xdr:from>
      <xdr:col>5</xdr:col>
      <xdr:colOff>279400</xdr:colOff>
      <xdr:row>240</xdr:row>
      <xdr:rowOff>88900</xdr:rowOff>
    </xdr:from>
    <xdr:to>
      <xdr:col>7</xdr:col>
      <xdr:colOff>635000</xdr:colOff>
      <xdr:row>240</xdr:row>
      <xdr:rowOff>1282803</xdr:rowOff>
    </xdr:to>
    <xdr:pic>
      <xdr:nvPicPr>
        <xdr:cNvPr id="162" name="Рисунок 161">
          <a:extLst>
            <a:ext uri="{FF2B5EF4-FFF2-40B4-BE49-F238E27FC236}">
              <a16:creationId xmlns:a16="http://schemas.microsoft.com/office/drawing/2014/main" id="{00000000-0008-0000-0100-0000A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0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11074400" y="197954900"/>
          <a:ext cx="1574800" cy="1193903"/>
        </a:xfrm>
        <a:prstGeom prst="rect">
          <a:avLst/>
        </a:prstGeom>
      </xdr:spPr>
    </xdr:pic>
    <xdr:clientData/>
  </xdr:twoCellAnchor>
  <xdr:twoCellAnchor editAs="oneCell">
    <xdr:from>
      <xdr:col>5</xdr:col>
      <xdr:colOff>279400</xdr:colOff>
      <xdr:row>241</xdr:row>
      <xdr:rowOff>76200</xdr:rowOff>
    </xdr:from>
    <xdr:to>
      <xdr:col>7</xdr:col>
      <xdr:colOff>635000</xdr:colOff>
      <xdr:row>241</xdr:row>
      <xdr:rowOff>1270103</xdr:rowOff>
    </xdr:to>
    <xdr:pic>
      <xdr:nvPicPr>
        <xdr:cNvPr id="197" name="Рисунок 196">
          <a:extLst>
            <a:ext uri="{FF2B5EF4-FFF2-40B4-BE49-F238E27FC236}">
              <a16:creationId xmlns:a16="http://schemas.microsoft.com/office/drawing/2014/main" id="{00000000-0008-0000-0100-0000C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0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11074400" y="199288400"/>
          <a:ext cx="1574800" cy="1193903"/>
        </a:xfrm>
        <a:prstGeom prst="rect">
          <a:avLst/>
        </a:prstGeom>
      </xdr:spPr>
    </xdr:pic>
    <xdr:clientData/>
  </xdr:twoCellAnchor>
  <xdr:twoCellAnchor editAs="oneCell">
    <xdr:from>
      <xdr:col>5</xdr:col>
      <xdr:colOff>279400</xdr:colOff>
      <xdr:row>242</xdr:row>
      <xdr:rowOff>101600</xdr:rowOff>
    </xdr:from>
    <xdr:to>
      <xdr:col>7</xdr:col>
      <xdr:colOff>635000</xdr:colOff>
      <xdr:row>242</xdr:row>
      <xdr:rowOff>1295503</xdr:rowOff>
    </xdr:to>
    <xdr:pic>
      <xdr:nvPicPr>
        <xdr:cNvPr id="198" name="Рисунок 197">
          <a:extLst>
            <a:ext uri="{FF2B5EF4-FFF2-40B4-BE49-F238E27FC236}">
              <a16:creationId xmlns:a16="http://schemas.microsoft.com/office/drawing/2014/main" id="{00000000-0008-0000-0100-0000C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0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11074400" y="200660000"/>
          <a:ext cx="1574800" cy="1193903"/>
        </a:xfrm>
        <a:prstGeom prst="rect">
          <a:avLst/>
        </a:prstGeom>
      </xdr:spPr>
    </xdr:pic>
    <xdr:clientData/>
  </xdr:twoCellAnchor>
  <xdr:twoCellAnchor editAs="oneCell">
    <xdr:from>
      <xdr:col>5</xdr:col>
      <xdr:colOff>266700</xdr:colOff>
      <xdr:row>243</xdr:row>
      <xdr:rowOff>76200</xdr:rowOff>
    </xdr:from>
    <xdr:to>
      <xdr:col>7</xdr:col>
      <xdr:colOff>622300</xdr:colOff>
      <xdr:row>243</xdr:row>
      <xdr:rowOff>1270103</xdr:rowOff>
    </xdr:to>
    <xdr:pic>
      <xdr:nvPicPr>
        <xdr:cNvPr id="199" name="Рисунок 198">
          <a:extLst>
            <a:ext uri="{FF2B5EF4-FFF2-40B4-BE49-F238E27FC236}">
              <a16:creationId xmlns:a16="http://schemas.microsoft.com/office/drawing/2014/main" id="{00000000-0008-0000-0100-0000C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0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11061700" y="201980800"/>
          <a:ext cx="1574800" cy="1193903"/>
        </a:xfrm>
        <a:prstGeom prst="rect">
          <a:avLst/>
        </a:prstGeom>
      </xdr:spPr>
    </xdr:pic>
    <xdr:clientData/>
  </xdr:twoCellAnchor>
  <xdr:twoCellAnchor editAs="oneCell">
    <xdr:from>
      <xdr:col>5</xdr:col>
      <xdr:colOff>266700</xdr:colOff>
      <xdr:row>244</xdr:row>
      <xdr:rowOff>76200</xdr:rowOff>
    </xdr:from>
    <xdr:to>
      <xdr:col>7</xdr:col>
      <xdr:colOff>622300</xdr:colOff>
      <xdr:row>244</xdr:row>
      <xdr:rowOff>1270103</xdr:rowOff>
    </xdr:to>
    <xdr:pic>
      <xdr:nvPicPr>
        <xdr:cNvPr id="200" name="Рисунок 199">
          <a:extLst>
            <a:ext uri="{FF2B5EF4-FFF2-40B4-BE49-F238E27FC236}">
              <a16:creationId xmlns:a16="http://schemas.microsoft.com/office/drawing/2014/main" id="{00000000-0008-0000-0100-0000C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0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11061700" y="203327000"/>
          <a:ext cx="1574800" cy="1193903"/>
        </a:xfrm>
        <a:prstGeom prst="rect">
          <a:avLst/>
        </a:prstGeom>
      </xdr:spPr>
    </xdr:pic>
    <xdr:clientData/>
  </xdr:twoCellAnchor>
  <xdr:twoCellAnchor editAs="oneCell">
    <xdr:from>
      <xdr:col>5</xdr:col>
      <xdr:colOff>254000</xdr:colOff>
      <xdr:row>245</xdr:row>
      <xdr:rowOff>88900</xdr:rowOff>
    </xdr:from>
    <xdr:to>
      <xdr:col>7</xdr:col>
      <xdr:colOff>609600</xdr:colOff>
      <xdr:row>245</xdr:row>
      <xdr:rowOff>1282803</xdr:rowOff>
    </xdr:to>
    <xdr:pic>
      <xdr:nvPicPr>
        <xdr:cNvPr id="201" name="Рисунок 200">
          <a:extLst>
            <a:ext uri="{FF2B5EF4-FFF2-40B4-BE49-F238E27FC236}">
              <a16:creationId xmlns:a16="http://schemas.microsoft.com/office/drawing/2014/main" id="{00000000-0008-0000-0100-0000C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0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11049000" y="204685900"/>
          <a:ext cx="1574800" cy="1193903"/>
        </a:xfrm>
        <a:prstGeom prst="rect">
          <a:avLst/>
        </a:prstGeom>
      </xdr:spPr>
    </xdr:pic>
    <xdr:clientData/>
  </xdr:twoCellAnchor>
  <xdr:twoCellAnchor editAs="oneCell">
    <xdr:from>
      <xdr:col>5</xdr:col>
      <xdr:colOff>266700</xdr:colOff>
      <xdr:row>246</xdr:row>
      <xdr:rowOff>76200</xdr:rowOff>
    </xdr:from>
    <xdr:to>
      <xdr:col>7</xdr:col>
      <xdr:colOff>622300</xdr:colOff>
      <xdr:row>246</xdr:row>
      <xdr:rowOff>1270103</xdr:rowOff>
    </xdr:to>
    <xdr:pic>
      <xdr:nvPicPr>
        <xdr:cNvPr id="202" name="Рисунок 201">
          <a:extLst>
            <a:ext uri="{FF2B5EF4-FFF2-40B4-BE49-F238E27FC236}">
              <a16:creationId xmlns:a16="http://schemas.microsoft.com/office/drawing/2014/main" id="{00000000-0008-0000-0100-0000C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0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11061700" y="206019400"/>
          <a:ext cx="1574800" cy="1193903"/>
        </a:xfrm>
        <a:prstGeom prst="rect">
          <a:avLst/>
        </a:prstGeom>
      </xdr:spPr>
    </xdr:pic>
    <xdr:clientData/>
  </xdr:twoCellAnchor>
  <xdr:twoCellAnchor editAs="oneCell">
    <xdr:from>
      <xdr:col>5</xdr:col>
      <xdr:colOff>279400</xdr:colOff>
      <xdr:row>247</xdr:row>
      <xdr:rowOff>88900</xdr:rowOff>
    </xdr:from>
    <xdr:to>
      <xdr:col>7</xdr:col>
      <xdr:colOff>635000</xdr:colOff>
      <xdr:row>247</xdr:row>
      <xdr:rowOff>1282803</xdr:rowOff>
    </xdr:to>
    <xdr:pic>
      <xdr:nvPicPr>
        <xdr:cNvPr id="203" name="Рисунок 202">
          <a:extLst>
            <a:ext uri="{FF2B5EF4-FFF2-40B4-BE49-F238E27FC236}">
              <a16:creationId xmlns:a16="http://schemas.microsoft.com/office/drawing/2014/main" id="{00000000-0008-0000-0100-0000CB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0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11074400" y="207378300"/>
          <a:ext cx="1574800" cy="1193903"/>
        </a:xfrm>
        <a:prstGeom prst="rect">
          <a:avLst/>
        </a:prstGeom>
      </xdr:spPr>
    </xdr:pic>
    <xdr:clientData/>
  </xdr:twoCellAnchor>
  <xdr:twoCellAnchor editAs="oneCell">
    <xdr:from>
      <xdr:col>5</xdr:col>
      <xdr:colOff>279400</xdr:colOff>
      <xdr:row>248</xdr:row>
      <xdr:rowOff>76200</xdr:rowOff>
    </xdr:from>
    <xdr:to>
      <xdr:col>7</xdr:col>
      <xdr:colOff>635000</xdr:colOff>
      <xdr:row>248</xdr:row>
      <xdr:rowOff>1270103</xdr:rowOff>
    </xdr:to>
    <xdr:pic>
      <xdr:nvPicPr>
        <xdr:cNvPr id="204" name="Рисунок 203">
          <a:extLst>
            <a:ext uri="{FF2B5EF4-FFF2-40B4-BE49-F238E27FC236}">
              <a16:creationId xmlns:a16="http://schemas.microsoft.com/office/drawing/2014/main" id="{00000000-0008-0000-0100-0000CC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0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11074400" y="208711800"/>
          <a:ext cx="1574800" cy="1193903"/>
        </a:xfrm>
        <a:prstGeom prst="rect">
          <a:avLst/>
        </a:prstGeom>
      </xdr:spPr>
    </xdr:pic>
    <xdr:clientData/>
  </xdr:twoCellAnchor>
  <xdr:twoCellAnchor editAs="oneCell">
    <xdr:from>
      <xdr:col>5</xdr:col>
      <xdr:colOff>279400</xdr:colOff>
      <xdr:row>249</xdr:row>
      <xdr:rowOff>88900</xdr:rowOff>
    </xdr:from>
    <xdr:to>
      <xdr:col>7</xdr:col>
      <xdr:colOff>635000</xdr:colOff>
      <xdr:row>249</xdr:row>
      <xdr:rowOff>1282803</xdr:rowOff>
    </xdr:to>
    <xdr:pic>
      <xdr:nvPicPr>
        <xdr:cNvPr id="205" name="Рисунок 204">
          <a:extLst>
            <a:ext uri="{FF2B5EF4-FFF2-40B4-BE49-F238E27FC236}">
              <a16:creationId xmlns:a16="http://schemas.microsoft.com/office/drawing/2014/main" id="{00000000-0008-0000-0100-0000CD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0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11074400" y="210070700"/>
          <a:ext cx="1574800" cy="1193903"/>
        </a:xfrm>
        <a:prstGeom prst="rect">
          <a:avLst/>
        </a:prstGeom>
      </xdr:spPr>
    </xdr:pic>
    <xdr:clientData/>
  </xdr:twoCellAnchor>
  <xdr:twoCellAnchor editAs="oneCell">
    <xdr:from>
      <xdr:col>5</xdr:col>
      <xdr:colOff>292100</xdr:colOff>
      <xdr:row>250</xdr:row>
      <xdr:rowOff>88900</xdr:rowOff>
    </xdr:from>
    <xdr:to>
      <xdr:col>7</xdr:col>
      <xdr:colOff>647700</xdr:colOff>
      <xdr:row>250</xdr:row>
      <xdr:rowOff>1282803</xdr:rowOff>
    </xdr:to>
    <xdr:pic>
      <xdr:nvPicPr>
        <xdr:cNvPr id="206" name="Рисунок 205">
          <a:extLst>
            <a:ext uri="{FF2B5EF4-FFF2-40B4-BE49-F238E27FC236}">
              <a16:creationId xmlns:a16="http://schemas.microsoft.com/office/drawing/2014/main" id="{00000000-0008-0000-0100-0000CE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0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11087100" y="211416900"/>
          <a:ext cx="1574800" cy="1193903"/>
        </a:xfrm>
        <a:prstGeom prst="rect">
          <a:avLst/>
        </a:prstGeom>
      </xdr:spPr>
    </xdr:pic>
    <xdr:clientData/>
  </xdr:twoCellAnchor>
  <xdr:twoCellAnchor editAs="oneCell">
    <xdr:from>
      <xdr:col>5</xdr:col>
      <xdr:colOff>152400</xdr:colOff>
      <xdr:row>25</xdr:row>
      <xdr:rowOff>88900</xdr:rowOff>
    </xdr:from>
    <xdr:to>
      <xdr:col>7</xdr:col>
      <xdr:colOff>698500</xdr:colOff>
      <xdr:row>25</xdr:row>
      <xdr:rowOff>985511</xdr:rowOff>
    </xdr:to>
    <xdr:pic>
      <xdr:nvPicPr>
        <xdr:cNvPr id="163" name="Рисунок 162">
          <a:extLst>
            <a:ext uri="{FF2B5EF4-FFF2-40B4-BE49-F238E27FC236}">
              <a16:creationId xmlns:a16="http://schemas.microsoft.com/office/drawing/2014/main" id="{00000000-0008-0000-0100-0000A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1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10947400" y="3060700"/>
          <a:ext cx="1765300" cy="896611"/>
        </a:xfrm>
        <a:prstGeom prst="rect">
          <a:avLst/>
        </a:prstGeom>
      </xdr:spPr>
    </xdr:pic>
    <xdr:clientData/>
  </xdr:twoCellAnchor>
  <xdr:twoCellAnchor editAs="oneCell">
    <xdr:from>
      <xdr:col>6</xdr:col>
      <xdr:colOff>50801</xdr:colOff>
      <xdr:row>24</xdr:row>
      <xdr:rowOff>41653</xdr:rowOff>
    </xdr:from>
    <xdr:to>
      <xdr:col>7</xdr:col>
      <xdr:colOff>203200</xdr:colOff>
      <xdr:row>24</xdr:row>
      <xdr:rowOff>1054100</xdr:rowOff>
    </xdr:to>
    <xdr:pic>
      <xdr:nvPicPr>
        <xdr:cNvPr id="164" name="Рисунок 163">
          <a:extLst>
            <a:ext uri="{FF2B5EF4-FFF2-40B4-BE49-F238E27FC236}">
              <a16:creationId xmlns:a16="http://schemas.microsoft.com/office/drawing/2014/main" id="{00000000-0008-0000-0100-0000A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2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11455401" y="1908553"/>
          <a:ext cx="761999" cy="1012447"/>
        </a:xfrm>
        <a:prstGeom prst="rect">
          <a:avLst/>
        </a:prstGeom>
      </xdr:spPr>
    </xdr:pic>
    <xdr:clientData/>
  </xdr:twoCellAnchor>
  <xdr:oneCellAnchor>
    <xdr:from>
      <xdr:col>5</xdr:col>
      <xdr:colOff>584200</xdr:colOff>
      <xdr:row>28</xdr:row>
      <xdr:rowOff>114300</xdr:rowOff>
    </xdr:from>
    <xdr:ext cx="810375" cy="995679"/>
    <xdr:pic>
      <xdr:nvPicPr>
        <xdr:cNvPr id="191" name="Рисунок 190">
          <a:extLst>
            <a:ext uri="{FF2B5EF4-FFF2-40B4-BE49-F238E27FC236}">
              <a16:creationId xmlns:a16="http://schemas.microsoft.com/office/drawing/2014/main" id="{00000000-0008-0000-0100-0000BF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3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11379200" y="6502400"/>
          <a:ext cx="810375" cy="995679"/>
        </a:xfrm>
        <a:prstGeom prst="rect">
          <a:avLst/>
        </a:prstGeom>
      </xdr:spPr>
    </xdr:pic>
    <xdr:clientData/>
  </xdr:oneCellAnchor>
  <xdr:twoCellAnchor editAs="oneCell">
    <xdr:from>
      <xdr:col>5</xdr:col>
      <xdr:colOff>482601</xdr:colOff>
      <xdr:row>52</xdr:row>
      <xdr:rowOff>114300</xdr:rowOff>
    </xdr:from>
    <xdr:to>
      <xdr:col>7</xdr:col>
      <xdr:colOff>279401</xdr:colOff>
      <xdr:row>52</xdr:row>
      <xdr:rowOff>1086739</xdr:rowOff>
    </xdr:to>
    <xdr:pic>
      <xdr:nvPicPr>
        <xdr:cNvPr id="99" name="Рисунок 98">
          <a:extLst>
            <a:ext uri="{FF2B5EF4-FFF2-40B4-BE49-F238E27FC236}">
              <a16:creationId xmlns:a16="http://schemas.microsoft.com/office/drawing/2014/main" id="{00000000-0008-0000-0100-00006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4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11277601" y="47193200"/>
          <a:ext cx="1016000" cy="972439"/>
        </a:xfrm>
        <a:prstGeom prst="rect">
          <a:avLst/>
        </a:prstGeom>
      </xdr:spPr>
    </xdr:pic>
    <xdr:clientData/>
  </xdr:twoCellAnchor>
  <xdr:twoCellAnchor editAs="oneCell">
    <xdr:from>
      <xdr:col>5</xdr:col>
      <xdr:colOff>469901</xdr:colOff>
      <xdr:row>53</xdr:row>
      <xdr:rowOff>228600</xdr:rowOff>
    </xdr:from>
    <xdr:to>
      <xdr:col>7</xdr:col>
      <xdr:colOff>254001</xdr:colOff>
      <xdr:row>53</xdr:row>
      <xdr:rowOff>1160236</xdr:rowOff>
    </xdr:to>
    <xdr:pic>
      <xdr:nvPicPr>
        <xdr:cNvPr id="110" name="Рисунок 109">
          <a:extLst>
            <a:ext uri="{FF2B5EF4-FFF2-40B4-BE49-F238E27FC236}">
              <a16:creationId xmlns:a16="http://schemas.microsoft.com/office/drawing/2014/main" id="{00000000-0008-0000-0100-00006E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5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11264901" y="48653700"/>
          <a:ext cx="1003300" cy="931636"/>
        </a:xfrm>
        <a:prstGeom prst="rect">
          <a:avLst/>
        </a:prstGeom>
      </xdr:spPr>
    </xdr:pic>
    <xdr:clientData/>
  </xdr:twoCellAnchor>
  <xdr:twoCellAnchor editAs="oneCell">
    <xdr:from>
      <xdr:col>6</xdr:col>
      <xdr:colOff>50801</xdr:colOff>
      <xdr:row>44</xdr:row>
      <xdr:rowOff>76200</xdr:rowOff>
    </xdr:from>
    <xdr:to>
      <xdr:col>7</xdr:col>
      <xdr:colOff>241300</xdr:colOff>
      <xdr:row>44</xdr:row>
      <xdr:rowOff>1173603</xdr:rowOff>
    </xdr:to>
    <xdr:pic>
      <xdr:nvPicPr>
        <xdr:cNvPr id="165" name="Рисунок 164">
          <a:extLst>
            <a:ext uri="{FF2B5EF4-FFF2-40B4-BE49-F238E27FC236}">
              <a16:creationId xmlns:a16="http://schemas.microsoft.com/office/drawing/2014/main" id="{00000000-0008-0000-0100-0000A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6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11455401" y="46482000"/>
          <a:ext cx="800099" cy="1097403"/>
        </a:xfrm>
        <a:prstGeom prst="rect">
          <a:avLst/>
        </a:prstGeom>
      </xdr:spPr>
    </xdr:pic>
    <xdr:clientData/>
  </xdr:twoCellAnchor>
  <xdr:twoCellAnchor editAs="oneCell">
    <xdr:from>
      <xdr:col>5</xdr:col>
      <xdr:colOff>508000</xdr:colOff>
      <xdr:row>209</xdr:row>
      <xdr:rowOff>254000</xdr:rowOff>
    </xdr:from>
    <xdr:to>
      <xdr:col>7</xdr:col>
      <xdr:colOff>241300</xdr:colOff>
      <xdr:row>209</xdr:row>
      <xdr:rowOff>1540940</xdr:rowOff>
    </xdr:to>
    <xdr:pic>
      <xdr:nvPicPr>
        <xdr:cNvPr id="172" name="Рисунок 171">
          <a:extLst>
            <a:ext uri="{FF2B5EF4-FFF2-40B4-BE49-F238E27FC236}">
              <a16:creationId xmlns:a16="http://schemas.microsoft.com/office/drawing/2014/main" id="{00000000-0008-0000-0100-0000AC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7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11684000" y="201218800"/>
          <a:ext cx="952500" cy="1286940"/>
        </a:xfrm>
        <a:prstGeom prst="rect">
          <a:avLst/>
        </a:prstGeom>
      </xdr:spPr>
    </xdr:pic>
    <xdr:clientData/>
  </xdr:twoCellAnchor>
  <xdr:twoCellAnchor editAs="oneCell">
    <xdr:from>
      <xdr:col>5</xdr:col>
      <xdr:colOff>596900</xdr:colOff>
      <xdr:row>210</xdr:row>
      <xdr:rowOff>165101</xdr:rowOff>
    </xdr:from>
    <xdr:to>
      <xdr:col>7</xdr:col>
      <xdr:colOff>190500</xdr:colOff>
      <xdr:row>210</xdr:row>
      <xdr:rowOff>1419043</xdr:rowOff>
    </xdr:to>
    <xdr:pic>
      <xdr:nvPicPr>
        <xdr:cNvPr id="178" name="Рисунок 177">
          <a:extLst>
            <a:ext uri="{FF2B5EF4-FFF2-40B4-BE49-F238E27FC236}">
              <a16:creationId xmlns:a16="http://schemas.microsoft.com/office/drawing/2014/main" id="{00000000-0008-0000-0100-0000B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8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11391900" y="188747401"/>
          <a:ext cx="812800" cy="1253942"/>
        </a:xfrm>
        <a:prstGeom prst="rect">
          <a:avLst/>
        </a:prstGeom>
      </xdr:spPr>
    </xdr:pic>
    <xdr:clientData/>
  </xdr:twoCellAnchor>
  <xdr:twoCellAnchor editAs="oneCell">
    <xdr:from>
      <xdr:col>5</xdr:col>
      <xdr:colOff>520700</xdr:colOff>
      <xdr:row>211</xdr:row>
      <xdr:rowOff>241300</xdr:rowOff>
    </xdr:from>
    <xdr:to>
      <xdr:col>7</xdr:col>
      <xdr:colOff>406400</xdr:colOff>
      <xdr:row>211</xdr:row>
      <xdr:rowOff>1292066</xdr:rowOff>
    </xdr:to>
    <xdr:pic>
      <xdr:nvPicPr>
        <xdr:cNvPr id="180" name="Рисунок 179">
          <a:extLst>
            <a:ext uri="{FF2B5EF4-FFF2-40B4-BE49-F238E27FC236}">
              <a16:creationId xmlns:a16="http://schemas.microsoft.com/office/drawing/2014/main" id="{00000000-0008-0000-0100-0000B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9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11315700" y="190436500"/>
          <a:ext cx="1104900" cy="1050766"/>
        </a:xfrm>
        <a:prstGeom prst="rect">
          <a:avLst/>
        </a:prstGeom>
      </xdr:spPr>
    </xdr:pic>
    <xdr:clientData/>
  </xdr:twoCellAnchor>
  <xdr:twoCellAnchor editAs="oneCell">
    <xdr:from>
      <xdr:col>5</xdr:col>
      <xdr:colOff>266701</xdr:colOff>
      <xdr:row>178</xdr:row>
      <xdr:rowOff>127000</xdr:rowOff>
    </xdr:from>
    <xdr:to>
      <xdr:col>7</xdr:col>
      <xdr:colOff>647701</xdr:colOff>
      <xdr:row>178</xdr:row>
      <xdr:rowOff>1244975</xdr:rowOff>
    </xdr:to>
    <xdr:pic>
      <xdr:nvPicPr>
        <xdr:cNvPr id="192" name="Рисунок 191">
          <a:extLst>
            <a:ext uri="{FF2B5EF4-FFF2-40B4-BE49-F238E27FC236}">
              <a16:creationId xmlns:a16="http://schemas.microsoft.com/office/drawing/2014/main" id="{00000000-0008-0000-0100-0000C0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0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11061701" y="146888200"/>
          <a:ext cx="1600200" cy="1117975"/>
        </a:xfrm>
        <a:prstGeom prst="rect">
          <a:avLst/>
        </a:prstGeom>
      </xdr:spPr>
    </xdr:pic>
    <xdr:clientData/>
  </xdr:twoCellAnchor>
  <xdr:twoCellAnchor editAs="oneCell">
    <xdr:from>
      <xdr:col>5</xdr:col>
      <xdr:colOff>299278</xdr:colOff>
      <xdr:row>50</xdr:row>
      <xdr:rowOff>101599</xdr:rowOff>
    </xdr:from>
    <xdr:to>
      <xdr:col>7</xdr:col>
      <xdr:colOff>520700</xdr:colOff>
      <xdr:row>50</xdr:row>
      <xdr:rowOff>1375996</xdr:rowOff>
    </xdr:to>
    <xdr:pic>
      <xdr:nvPicPr>
        <xdr:cNvPr id="194" name="Рисунок 193">
          <a:extLst>
            <a:ext uri="{FF2B5EF4-FFF2-40B4-BE49-F238E27FC236}">
              <a16:creationId xmlns:a16="http://schemas.microsoft.com/office/drawing/2014/main" id="{00000000-0008-0000-0100-0000C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1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11094278" y="49796699"/>
          <a:ext cx="1440622" cy="1274397"/>
        </a:xfrm>
        <a:prstGeom prst="rect">
          <a:avLst/>
        </a:prstGeom>
      </xdr:spPr>
    </xdr:pic>
    <xdr:clientData/>
  </xdr:twoCellAnchor>
  <xdr:twoCellAnchor editAs="oneCell">
    <xdr:from>
      <xdr:col>5</xdr:col>
      <xdr:colOff>279400</xdr:colOff>
      <xdr:row>139</xdr:row>
      <xdr:rowOff>165100</xdr:rowOff>
    </xdr:from>
    <xdr:to>
      <xdr:col>7</xdr:col>
      <xdr:colOff>558591</xdr:colOff>
      <xdr:row>139</xdr:row>
      <xdr:rowOff>1295400</xdr:rowOff>
    </xdr:to>
    <xdr:pic>
      <xdr:nvPicPr>
        <xdr:cNvPr id="196" name="Рисунок 195">
          <a:extLst>
            <a:ext uri="{FF2B5EF4-FFF2-40B4-BE49-F238E27FC236}">
              <a16:creationId xmlns:a16="http://schemas.microsoft.com/office/drawing/2014/main" id="{00000000-0008-0000-0100-0000C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2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11074400" y="114820700"/>
          <a:ext cx="1498391" cy="1130300"/>
        </a:xfrm>
        <a:prstGeom prst="rect">
          <a:avLst/>
        </a:prstGeom>
      </xdr:spPr>
    </xdr:pic>
    <xdr:clientData/>
  </xdr:twoCellAnchor>
  <xdr:twoCellAnchor editAs="oneCell">
    <xdr:from>
      <xdr:col>5</xdr:col>
      <xdr:colOff>342900</xdr:colOff>
      <xdr:row>140</xdr:row>
      <xdr:rowOff>254000</xdr:rowOff>
    </xdr:from>
    <xdr:to>
      <xdr:col>7</xdr:col>
      <xdr:colOff>393700</xdr:colOff>
      <xdr:row>140</xdr:row>
      <xdr:rowOff>1218618</xdr:rowOff>
    </xdr:to>
    <xdr:pic>
      <xdr:nvPicPr>
        <xdr:cNvPr id="208" name="Рисунок 207">
          <a:extLst>
            <a:ext uri="{FF2B5EF4-FFF2-40B4-BE49-F238E27FC236}">
              <a16:creationId xmlns:a16="http://schemas.microsoft.com/office/drawing/2014/main" id="{00000000-0008-0000-0100-0000D0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3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11137900" y="116281200"/>
          <a:ext cx="1270000" cy="964618"/>
        </a:xfrm>
        <a:prstGeom prst="rect">
          <a:avLst/>
        </a:prstGeom>
      </xdr:spPr>
    </xdr:pic>
    <xdr:clientData/>
  </xdr:twoCellAnchor>
  <xdr:twoCellAnchor editAs="oneCell">
    <xdr:from>
      <xdr:col>5</xdr:col>
      <xdr:colOff>381000</xdr:colOff>
      <xdr:row>141</xdr:row>
      <xdr:rowOff>254001</xdr:rowOff>
    </xdr:from>
    <xdr:to>
      <xdr:col>7</xdr:col>
      <xdr:colOff>444500</xdr:colOff>
      <xdr:row>141</xdr:row>
      <xdr:rowOff>1228918</xdr:rowOff>
    </xdr:to>
    <xdr:pic>
      <xdr:nvPicPr>
        <xdr:cNvPr id="209" name="Рисунок 208">
          <a:extLst>
            <a:ext uri="{FF2B5EF4-FFF2-40B4-BE49-F238E27FC236}">
              <a16:creationId xmlns:a16="http://schemas.microsoft.com/office/drawing/2014/main" id="{00000000-0008-0000-0100-0000D1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4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11176000" y="117652801"/>
          <a:ext cx="1282700" cy="974917"/>
        </a:xfrm>
        <a:prstGeom prst="rect">
          <a:avLst/>
        </a:prstGeom>
      </xdr:spPr>
    </xdr:pic>
    <xdr:clientData/>
  </xdr:twoCellAnchor>
  <xdr:twoCellAnchor editAs="oneCell">
    <xdr:from>
      <xdr:col>5</xdr:col>
      <xdr:colOff>228600</xdr:colOff>
      <xdr:row>82</xdr:row>
      <xdr:rowOff>63500</xdr:rowOff>
    </xdr:from>
    <xdr:to>
      <xdr:col>7</xdr:col>
      <xdr:colOff>558800</xdr:colOff>
      <xdr:row>82</xdr:row>
      <xdr:rowOff>1119193</xdr:rowOff>
    </xdr:to>
    <xdr:pic>
      <xdr:nvPicPr>
        <xdr:cNvPr id="210" name="Рисунок 209">
          <a:extLst>
            <a:ext uri="{FF2B5EF4-FFF2-40B4-BE49-F238E27FC236}">
              <a16:creationId xmlns:a16="http://schemas.microsoft.com/office/drawing/2014/main" id="{00000000-0008-0000-0100-0000D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5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11023600" y="76161900"/>
          <a:ext cx="1549400" cy="1055693"/>
        </a:xfrm>
        <a:prstGeom prst="rect">
          <a:avLst/>
        </a:prstGeom>
      </xdr:spPr>
    </xdr:pic>
    <xdr:clientData/>
  </xdr:twoCellAnchor>
  <xdr:twoCellAnchor editAs="oneCell">
    <xdr:from>
      <xdr:col>5</xdr:col>
      <xdr:colOff>368301</xdr:colOff>
      <xdr:row>83</xdr:row>
      <xdr:rowOff>114300</xdr:rowOff>
    </xdr:from>
    <xdr:to>
      <xdr:col>7</xdr:col>
      <xdr:colOff>393700</xdr:colOff>
      <xdr:row>83</xdr:row>
      <xdr:rowOff>956158</xdr:rowOff>
    </xdr:to>
    <xdr:pic>
      <xdr:nvPicPr>
        <xdr:cNvPr id="211" name="Рисунок 210">
          <a:extLst>
            <a:ext uri="{FF2B5EF4-FFF2-40B4-BE49-F238E27FC236}">
              <a16:creationId xmlns:a16="http://schemas.microsoft.com/office/drawing/2014/main" id="{00000000-0008-0000-0100-0000D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6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11163301" y="77381100"/>
          <a:ext cx="1244599" cy="841858"/>
        </a:xfrm>
        <a:prstGeom prst="rect">
          <a:avLst/>
        </a:prstGeom>
      </xdr:spPr>
    </xdr:pic>
    <xdr:clientData/>
  </xdr:twoCellAnchor>
  <xdr:twoCellAnchor editAs="oneCell">
    <xdr:from>
      <xdr:col>5</xdr:col>
      <xdr:colOff>304801</xdr:colOff>
      <xdr:row>224</xdr:row>
      <xdr:rowOff>127001</xdr:rowOff>
    </xdr:from>
    <xdr:to>
      <xdr:col>7</xdr:col>
      <xdr:colOff>520700</xdr:colOff>
      <xdr:row>224</xdr:row>
      <xdr:rowOff>1226861</xdr:rowOff>
    </xdr:to>
    <xdr:pic>
      <xdr:nvPicPr>
        <xdr:cNvPr id="212" name="Рисунок 211">
          <a:extLst>
            <a:ext uri="{FF2B5EF4-FFF2-40B4-BE49-F238E27FC236}">
              <a16:creationId xmlns:a16="http://schemas.microsoft.com/office/drawing/2014/main" id="{00000000-0008-0000-0100-0000D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7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11099801" y="218389201"/>
          <a:ext cx="1435099" cy="1099860"/>
        </a:xfrm>
        <a:prstGeom prst="rect">
          <a:avLst/>
        </a:prstGeom>
      </xdr:spPr>
    </xdr:pic>
    <xdr:clientData/>
  </xdr:twoCellAnchor>
  <xdr:twoCellAnchor editAs="oneCell">
    <xdr:from>
      <xdr:col>5</xdr:col>
      <xdr:colOff>457201</xdr:colOff>
      <xdr:row>223</xdr:row>
      <xdr:rowOff>127000</xdr:rowOff>
    </xdr:from>
    <xdr:to>
      <xdr:col>7</xdr:col>
      <xdr:colOff>584201</xdr:colOff>
      <xdr:row>223</xdr:row>
      <xdr:rowOff>1212992</xdr:rowOff>
    </xdr:to>
    <xdr:pic>
      <xdr:nvPicPr>
        <xdr:cNvPr id="213" name="Рисунок 212">
          <a:extLst>
            <a:ext uri="{FF2B5EF4-FFF2-40B4-BE49-F238E27FC236}">
              <a16:creationId xmlns:a16="http://schemas.microsoft.com/office/drawing/2014/main" id="{00000000-0008-0000-0100-0000D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8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11252201" y="217030300"/>
          <a:ext cx="1346200" cy="1085992"/>
        </a:xfrm>
        <a:prstGeom prst="rect">
          <a:avLst/>
        </a:prstGeom>
      </xdr:spPr>
    </xdr:pic>
    <xdr:clientData/>
  </xdr:twoCellAnchor>
  <xdr:twoCellAnchor editAs="oneCell">
    <xdr:from>
      <xdr:col>5</xdr:col>
      <xdr:colOff>228600</xdr:colOff>
      <xdr:row>173</xdr:row>
      <xdr:rowOff>152401</xdr:rowOff>
    </xdr:from>
    <xdr:to>
      <xdr:col>7</xdr:col>
      <xdr:colOff>572755</xdr:colOff>
      <xdr:row>173</xdr:row>
      <xdr:rowOff>1282701</xdr:rowOff>
    </xdr:to>
    <xdr:pic>
      <xdr:nvPicPr>
        <xdr:cNvPr id="214" name="Рисунок 213">
          <a:extLst>
            <a:ext uri="{FF2B5EF4-FFF2-40B4-BE49-F238E27FC236}">
              <a16:creationId xmlns:a16="http://schemas.microsoft.com/office/drawing/2014/main" id="{00000000-0008-0000-0100-0000D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9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11023600" y="154990801"/>
          <a:ext cx="1563355" cy="1130300"/>
        </a:xfrm>
        <a:prstGeom prst="rect">
          <a:avLst/>
        </a:prstGeom>
      </xdr:spPr>
    </xdr:pic>
    <xdr:clientData/>
  </xdr:twoCellAnchor>
  <xdr:twoCellAnchor editAs="oneCell">
    <xdr:from>
      <xdr:col>5</xdr:col>
      <xdr:colOff>266700</xdr:colOff>
      <xdr:row>174</xdr:row>
      <xdr:rowOff>88900</xdr:rowOff>
    </xdr:from>
    <xdr:to>
      <xdr:col>7</xdr:col>
      <xdr:colOff>457200</xdr:colOff>
      <xdr:row>174</xdr:row>
      <xdr:rowOff>1371556</xdr:rowOff>
    </xdr:to>
    <xdr:pic>
      <xdr:nvPicPr>
        <xdr:cNvPr id="215" name="Рисунок 214">
          <a:extLst>
            <a:ext uri="{FF2B5EF4-FFF2-40B4-BE49-F238E27FC236}">
              <a16:creationId xmlns:a16="http://schemas.microsoft.com/office/drawing/2014/main" id="{00000000-0008-0000-0100-0000D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0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11061700" y="156375100"/>
          <a:ext cx="1409700" cy="1282656"/>
        </a:xfrm>
        <a:prstGeom prst="rect">
          <a:avLst/>
        </a:prstGeom>
      </xdr:spPr>
    </xdr:pic>
    <xdr:clientData/>
  </xdr:twoCellAnchor>
  <xdr:twoCellAnchor editAs="oneCell">
    <xdr:from>
      <xdr:col>5</xdr:col>
      <xdr:colOff>330201</xdr:colOff>
      <xdr:row>175</xdr:row>
      <xdr:rowOff>25400</xdr:rowOff>
    </xdr:from>
    <xdr:to>
      <xdr:col>7</xdr:col>
      <xdr:colOff>622301</xdr:colOff>
      <xdr:row>175</xdr:row>
      <xdr:rowOff>1312426</xdr:rowOff>
    </xdr:to>
    <xdr:pic>
      <xdr:nvPicPr>
        <xdr:cNvPr id="216" name="Рисунок 215">
          <a:extLst>
            <a:ext uri="{FF2B5EF4-FFF2-40B4-BE49-F238E27FC236}">
              <a16:creationId xmlns:a16="http://schemas.microsoft.com/office/drawing/2014/main" id="{00000000-0008-0000-0100-0000D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1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11125201" y="157759400"/>
          <a:ext cx="1511300" cy="1287026"/>
        </a:xfrm>
        <a:prstGeom prst="rect">
          <a:avLst/>
        </a:prstGeom>
      </xdr:spPr>
    </xdr:pic>
    <xdr:clientData/>
  </xdr:twoCellAnchor>
  <xdr:twoCellAnchor editAs="oneCell">
    <xdr:from>
      <xdr:col>5</xdr:col>
      <xdr:colOff>533400</xdr:colOff>
      <xdr:row>177</xdr:row>
      <xdr:rowOff>63501</xdr:rowOff>
    </xdr:from>
    <xdr:to>
      <xdr:col>7</xdr:col>
      <xdr:colOff>330200</xdr:colOff>
      <xdr:row>177</xdr:row>
      <xdr:rowOff>1341535</xdr:rowOff>
    </xdr:to>
    <xdr:pic>
      <xdr:nvPicPr>
        <xdr:cNvPr id="217" name="Рисунок 216">
          <a:extLst>
            <a:ext uri="{FF2B5EF4-FFF2-40B4-BE49-F238E27FC236}">
              <a16:creationId xmlns:a16="http://schemas.microsoft.com/office/drawing/2014/main" id="{00000000-0008-0000-0100-0000D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2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11328400" y="159245301"/>
          <a:ext cx="1016000" cy="1278034"/>
        </a:xfrm>
        <a:prstGeom prst="rect">
          <a:avLst/>
        </a:prstGeom>
      </xdr:spPr>
    </xdr:pic>
    <xdr:clientData/>
  </xdr:twoCellAnchor>
  <xdr:twoCellAnchor editAs="oneCell">
    <xdr:from>
      <xdr:col>5</xdr:col>
      <xdr:colOff>406401</xdr:colOff>
      <xdr:row>49</xdr:row>
      <xdr:rowOff>195665</xdr:rowOff>
    </xdr:from>
    <xdr:to>
      <xdr:col>7</xdr:col>
      <xdr:colOff>558800</xdr:colOff>
      <xdr:row>49</xdr:row>
      <xdr:rowOff>1361905</xdr:rowOff>
    </xdr:to>
    <xdr:pic>
      <xdr:nvPicPr>
        <xdr:cNvPr id="218" name="Рисунок 217">
          <a:extLst>
            <a:ext uri="{FF2B5EF4-FFF2-40B4-BE49-F238E27FC236}">
              <a16:creationId xmlns:a16="http://schemas.microsoft.com/office/drawing/2014/main" id="{00000000-0008-0000-0100-0000D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3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11201401" y="48417565"/>
          <a:ext cx="1371599" cy="1166240"/>
        </a:xfrm>
        <a:prstGeom prst="rect">
          <a:avLst/>
        </a:prstGeom>
      </xdr:spPr>
    </xdr:pic>
    <xdr:clientData/>
  </xdr:twoCellAnchor>
  <xdr:twoCellAnchor editAs="oneCell">
    <xdr:from>
      <xdr:col>5</xdr:col>
      <xdr:colOff>419100</xdr:colOff>
      <xdr:row>132</xdr:row>
      <xdr:rowOff>114300</xdr:rowOff>
    </xdr:from>
    <xdr:to>
      <xdr:col>7</xdr:col>
      <xdr:colOff>384347</xdr:colOff>
      <xdr:row>132</xdr:row>
      <xdr:rowOff>1371600</xdr:rowOff>
    </xdr:to>
    <xdr:pic>
      <xdr:nvPicPr>
        <xdr:cNvPr id="219" name="Рисунок 218">
          <a:extLst>
            <a:ext uri="{FF2B5EF4-FFF2-40B4-BE49-F238E27FC236}">
              <a16:creationId xmlns:a16="http://schemas.microsoft.com/office/drawing/2014/main" id="{00000000-0008-0000-0100-0000DB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4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11214100" y="118592600"/>
          <a:ext cx="1184447" cy="1257300"/>
        </a:xfrm>
        <a:prstGeom prst="rect">
          <a:avLst/>
        </a:prstGeom>
      </xdr:spPr>
    </xdr:pic>
    <xdr:clientData/>
  </xdr:twoCellAnchor>
  <xdr:twoCellAnchor editAs="oneCell">
    <xdr:from>
      <xdr:col>5</xdr:col>
      <xdr:colOff>444500</xdr:colOff>
      <xdr:row>133</xdr:row>
      <xdr:rowOff>254000</xdr:rowOff>
    </xdr:from>
    <xdr:to>
      <xdr:col>7</xdr:col>
      <xdr:colOff>495300</xdr:colOff>
      <xdr:row>133</xdr:row>
      <xdr:rowOff>1384852</xdr:rowOff>
    </xdr:to>
    <xdr:pic>
      <xdr:nvPicPr>
        <xdr:cNvPr id="220" name="Рисунок 219">
          <a:extLst>
            <a:ext uri="{FF2B5EF4-FFF2-40B4-BE49-F238E27FC236}">
              <a16:creationId xmlns:a16="http://schemas.microsoft.com/office/drawing/2014/main" id="{00000000-0008-0000-0100-0000DC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5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11239500" y="120230900"/>
          <a:ext cx="1270000" cy="1130852"/>
        </a:xfrm>
        <a:prstGeom prst="rect">
          <a:avLst/>
        </a:prstGeom>
      </xdr:spPr>
    </xdr:pic>
    <xdr:clientData/>
  </xdr:twoCellAnchor>
  <xdr:twoCellAnchor editAs="oneCell">
    <xdr:from>
      <xdr:col>5</xdr:col>
      <xdr:colOff>381000</xdr:colOff>
      <xdr:row>134</xdr:row>
      <xdr:rowOff>12700</xdr:rowOff>
    </xdr:from>
    <xdr:to>
      <xdr:col>7</xdr:col>
      <xdr:colOff>546100</xdr:colOff>
      <xdr:row>134</xdr:row>
      <xdr:rowOff>1425949</xdr:rowOff>
    </xdr:to>
    <xdr:pic>
      <xdr:nvPicPr>
        <xdr:cNvPr id="221" name="Рисунок 220">
          <a:extLst>
            <a:ext uri="{FF2B5EF4-FFF2-40B4-BE49-F238E27FC236}">
              <a16:creationId xmlns:a16="http://schemas.microsoft.com/office/drawing/2014/main" id="{00000000-0008-0000-0100-0000DD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6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11176000" y="121488200"/>
          <a:ext cx="1384300" cy="1413249"/>
        </a:xfrm>
        <a:prstGeom prst="rect">
          <a:avLst/>
        </a:prstGeom>
      </xdr:spPr>
    </xdr:pic>
    <xdr:clientData/>
  </xdr:twoCellAnchor>
  <xdr:twoCellAnchor editAs="oneCell">
    <xdr:from>
      <xdr:col>5</xdr:col>
      <xdr:colOff>558800</xdr:colOff>
      <xdr:row>135</xdr:row>
      <xdr:rowOff>101600</xdr:rowOff>
    </xdr:from>
    <xdr:to>
      <xdr:col>7</xdr:col>
      <xdr:colOff>419100</xdr:colOff>
      <xdr:row>135</xdr:row>
      <xdr:rowOff>1381308</xdr:rowOff>
    </xdr:to>
    <xdr:pic>
      <xdr:nvPicPr>
        <xdr:cNvPr id="222" name="Рисунок 221">
          <a:extLst>
            <a:ext uri="{FF2B5EF4-FFF2-40B4-BE49-F238E27FC236}">
              <a16:creationId xmlns:a16="http://schemas.microsoft.com/office/drawing/2014/main" id="{00000000-0008-0000-0100-0000DE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7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11353800" y="123075700"/>
          <a:ext cx="1079500" cy="1279708"/>
        </a:xfrm>
        <a:prstGeom prst="rect">
          <a:avLst/>
        </a:prstGeom>
      </xdr:spPr>
    </xdr:pic>
    <xdr:clientData/>
  </xdr:twoCellAnchor>
  <xdr:twoCellAnchor editAs="oneCell">
    <xdr:from>
      <xdr:col>6</xdr:col>
      <xdr:colOff>38100</xdr:colOff>
      <xdr:row>136</xdr:row>
      <xdr:rowOff>101601</xdr:rowOff>
    </xdr:from>
    <xdr:to>
      <xdr:col>7</xdr:col>
      <xdr:colOff>244306</xdr:colOff>
      <xdr:row>136</xdr:row>
      <xdr:rowOff>1384300</xdr:rowOff>
    </xdr:to>
    <xdr:pic>
      <xdr:nvPicPr>
        <xdr:cNvPr id="223" name="Рисунок 222">
          <a:extLst>
            <a:ext uri="{FF2B5EF4-FFF2-40B4-BE49-F238E27FC236}">
              <a16:creationId xmlns:a16="http://schemas.microsoft.com/office/drawing/2014/main" id="{00000000-0008-0000-0100-0000DF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8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11442700" y="124574301"/>
          <a:ext cx="815806" cy="1282699"/>
        </a:xfrm>
        <a:prstGeom prst="rect">
          <a:avLst/>
        </a:prstGeom>
      </xdr:spPr>
    </xdr:pic>
    <xdr:clientData/>
  </xdr:twoCellAnchor>
  <xdr:twoCellAnchor editAs="oneCell">
    <xdr:from>
      <xdr:col>5</xdr:col>
      <xdr:colOff>342900</xdr:colOff>
      <xdr:row>137</xdr:row>
      <xdr:rowOff>241300</xdr:rowOff>
    </xdr:from>
    <xdr:to>
      <xdr:col>7</xdr:col>
      <xdr:colOff>596900</xdr:colOff>
      <xdr:row>137</xdr:row>
      <xdr:rowOff>1292433</xdr:rowOff>
    </xdr:to>
    <xdr:pic>
      <xdr:nvPicPr>
        <xdr:cNvPr id="224" name="Рисунок 223">
          <a:extLst>
            <a:ext uri="{FF2B5EF4-FFF2-40B4-BE49-F238E27FC236}">
              <a16:creationId xmlns:a16="http://schemas.microsoft.com/office/drawing/2014/main" id="{00000000-0008-0000-0100-0000E0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9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11137900" y="126212600"/>
          <a:ext cx="1473200" cy="1051133"/>
        </a:xfrm>
        <a:prstGeom prst="rect">
          <a:avLst/>
        </a:prstGeom>
      </xdr:spPr>
    </xdr:pic>
    <xdr:clientData/>
  </xdr:twoCellAnchor>
  <xdr:twoCellAnchor editAs="oneCell">
    <xdr:from>
      <xdr:col>5</xdr:col>
      <xdr:colOff>406400</xdr:colOff>
      <xdr:row>138</xdr:row>
      <xdr:rowOff>203201</xdr:rowOff>
    </xdr:from>
    <xdr:to>
      <xdr:col>7</xdr:col>
      <xdr:colOff>478941</xdr:colOff>
      <xdr:row>138</xdr:row>
      <xdr:rowOff>1308101</xdr:rowOff>
    </xdr:to>
    <xdr:pic>
      <xdr:nvPicPr>
        <xdr:cNvPr id="225" name="Рисунок 224">
          <a:extLst>
            <a:ext uri="{FF2B5EF4-FFF2-40B4-BE49-F238E27FC236}">
              <a16:creationId xmlns:a16="http://schemas.microsoft.com/office/drawing/2014/main" id="{00000000-0008-0000-0100-0000E1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0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11201400" y="127673101"/>
          <a:ext cx="1291741" cy="1104900"/>
        </a:xfrm>
        <a:prstGeom prst="rect">
          <a:avLst/>
        </a:prstGeom>
      </xdr:spPr>
    </xdr:pic>
    <xdr:clientData/>
  </xdr:twoCellAnchor>
  <xdr:oneCellAnchor>
    <xdr:from>
      <xdr:col>5</xdr:col>
      <xdr:colOff>434837</xdr:colOff>
      <xdr:row>256</xdr:row>
      <xdr:rowOff>98626</xdr:rowOff>
    </xdr:from>
    <xdr:ext cx="1259224" cy="1057074"/>
    <xdr:pic>
      <xdr:nvPicPr>
        <xdr:cNvPr id="227" name="image2.jpeg">
          <a:extLst>
            <a:ext uri="{FF2B5EF4-FFF2-40B4-BE49-F238E27FC236}">
              <a16:creationId xmlns:a16="http://schemas.microsoft.com/office/drawing/2014/main" id="{00000000-0008-0000-0100-0000E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1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11229837" y="287296426"/>
          <a:ext cx="1259224" cy="1057074"/>
        </a:xfrm>
        <a:prstGeom prst="rect">
          <a:avLst/>
        </a:prstGeom>
      </xdr:spPr>
    </xdr:pic>
    <xdr:clientData/>
  </xdr:oneCellAnchor>
  <xdr:oneCellAnchor>
    <xdr:from>
      <xdr:col>5</xdr:col>
      <xdr:colOff>317500</xdr:colOff>
      <xdr:row>257</xdr:row>
      <xdr:rowOff>76200</xdr:rowOff>
    </xdr:from>
    <xdr:ext cx="1473200" cy="976052"/>
    <xdr:pic>
      <xdr:nvPicPr>
        <xdr:cNvPr id="253" name="image3.jpeg">
          <a:extLst>
            <a:ext uri="{FF2B5EF4-FFF2-40B4-BE49-F238E27FC236}">
              <a16:creationId xmlns:a16="http://schemas.microsoft.com/office/drawing/2014/main" id="{00000000-0008-0000-0100-0000FD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2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11112500" y="288505900"/>
          <a:ext cx="1473200" cy="976052"/>
        </a:xfrm>
        <a:prstGeom prst="rect">
          <a:avLst/>
        </a:prstGeom>
      </xdr:spPr>
    </xdr:pic>
    <xdr:clientData/>
  </xdr:oneCellAnchor>
  <xdr:oneCellAnchor>
    <xdr:from>
      <xdr:col>5</xdr:col>
      <xdr:colOff>495300</xdr:colOff>
      <xdr:row>258</xdr:row>
      <xdr:rowOff>127000</xdr:rowOff>
    </xdr:from>
    <xdr:ext cx="1130300" cy="947301"/>
    <xdr:pic>
      <xdr:nvPicPr>
        <xdr:cNvPr id="254" name="image4.jpeg">
          <a:extLst>
            <a:ext uri="{FF2B5EF4-FFF2-40B4-BE49-F238E27FC236}">
              <a16:creationId xmlns:a16="http://schemas.microsoft.com/office/drawing/2014/main" id="{00000000-0008-0000-0100-0000FE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3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11290300" y="289788600"/>
          <a:ext cx="1130300" cy="947301"/>
        </a:xfrm>
        <a:prstGeom prst="rect">
          <a:avLst/>
        </a:prstGeom>
      </xdr:spPr>
    </xdr:pic>
    <xdr:clientData/>
  </xdr:oneCellAnchor>
  <xdr:oneCellAnchor>
    <xdr:from>
      <xdr:col>5</xdr:col>
      <xdr:colOff>596900</xdr:colOff>
      <xdr:row>259</xdr:row>
      <xdr:rowOff>50799</xdr:rowOff>
    </xdr:from>
    <xdr:ext cx="1117600" cy="1141899"/>
    <xdr:pic>
      <xdr:nvPicPr>
        <xdr:cNvPr id="282" name="image15.jpeg">
          <a:extLst>
            <a:ext uri="{FF2B5EF4-FFF2-40B4-BE49-F238E27FC236}">
              <a16:creationId xmlns:a16="http://schemas.microsoft.com/office/drawing/2014/main" id="{00000000-0008-0000-0100-00001A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4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11391900" y="290944299"/>
          <a:ext cx="1117600" cy="1141899"/>
        </a:xfrm>
        <a:prstGeom prst="rect">
          <a:avLst/>
        </a:prstGeom>
      </xdr:spPr>
    </xdr:pic>
    <xdr:clientData/>
  </xdr:oneCellAnchor>
  <xdr:oneCellAnchor>
    <xdr:from>
      <xdr:col>5</xdr:col>
      <xdr:colOff>292100</xdr:colOff>
      <xdr:row>260</xdr:row>
      <xdr:rowOff>1219200</xdr:rowOff>
    </xdr:from>
    <xdr:ext cx="1587500" cy="1184325"/>
    <xdr:pic>
      <xdr:nvPicPr>
        <xdr:cNvPr id="284" name="image9.jpeg">
          <a:extLst>
            <a:ext uri="{FF2B5EF4-FFF2-40B4-BE49-F238E27FC236}">
              <a16:creationId xmlns:a16="http://schemas.microsoft.com/office/drawing/2014/main" id="{00000000-0008-0000-0100-00001C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5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11087100" y="293344600"/>
          <a:ext cx="1587500" cy="1184325"/>
        </a:xfrm>
        <a:prstGeom prst="rect">
          <a:avLst/>
        </a:prstGeom>
      </xdr:spPr>
    </xdr:pic>
    <xdr:clientData/>
  </xdr:oneCellAnchor>
  <xdr:oneCellAnchor>
    <xdr:from>
      <xdr:col>5</xdr:col>
      <xdr:colOff>132079</xdr:colOff>
      <xdr:row>262</xdr:row>
      <xdr:rowOff>71218</xdr:rowOff>
    </xdr:from>
    <xdr:ext cx="1947546" cy="1020982"/>
    <xdr:pic>
      <xdr:nvPicPr>
        <xdr:cNvPr id="285" name="image5.jpeg">
          <a:extLst>
            <a:ext uri="{FF2B5EF4-FFF2-40B4-BE49-F238E27FC236}">
              <a16:creationId xmlns:a16="http://schemas.microsoft.com/office/drawing/2014/main" id="{00000000-0008-0000-0100-00001D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6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10990579" y="275438968"/>
          <a:ext cx="1947546" cy="1020982"/>
        </a:xfrm>
        <a:prstGeom prst="rect">
          <a:avLst/>
        </a:prstGeom>
      </xdr:spPr>
    </xdr:pic>
    <xdr:clientData/>
  </xdr:oneCellAnchor>
  <xdr:oneCellAnchor>
    <xdr:from>
      <xdr:col>5</xdr:col>
      <xdr:colOff>419100</xdr:colOff>
      <xdr:row>263</xdr:row>
      <xdr:rowOff>92784</xdr:rowOff>
    </xdr:from>
    <xdr:ext cx="1460500" cy="1086784"/>
    <xdr:pic>
      <xdr:nvPicPr>
        <xdr:cNvPr id="286" name="image6.jpeg">
          <a:extLst>
            <a:ext uri="{FF2B5EF4-FFF2-40B4-BE49-F238E27FC236}">
              <a16:creationId xmlns:a16="http://schemas.microsoft.com/office/drawing/2014/main" id="{00000000-0008-0000-0100-00001E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7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11214100" y="295913884"/>
          <a:ext cx="1460500" cy="1086784"/>
        </a:xfrm>
        <a:prstGeom prst="rect">
          <a:avLst/>
        </a:prstGeom>
      </xdr:spPr>
    </xdr:pic>
    <xdr:clientData/>
  </xdr:oneCellAnchor>
  <xdr:oneCellAnchor>
    <xdr:from>
      <xdr:col>5</xdr:col>
      <xdr:colOff>355600</xdr:colOff>
      <xdr:row>264</xdr:row>
      <xdr:rowOff>25400</xdr:rowOff>
    </xdr:from>
    <xdr:ext cx="1384300" cy="1047873"/>
    <xdr:pic>
      <xdr:nvPicPr>
        <xdr:cNvPr id="287" name="image7.jpeg">
          <a:extLst>
            <a:ext uri="{FF2B5EF4-FFF2-40B4-BE49-F238E27FC236}">
              <a16:creationId xmlns:a16="http://schemas.microsoft.com/office/drawing/2014/main" id="{00000000-0008-0000-0100-00001F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8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11150600" y="297078400"/>
          <a:ext cx="1384300" cy="1047873"/>
        </a:xfrm>
        <a:prstGeom prst="rect">
          <a:avLst/>
        </a:prstGeom>
      </xdr:spPr>
    </xdr:pic>
    <xdr:clientData/>
  </xdr:oneCellAnchor>
  <xdr:oneCellAnchor>
    <xdr:from>
      <xdr:col>5</xdr:col>
      <xdr:colOff>254000</xdr:colOff>
      <xdr:row>265</xdr:row>
      <xdr:rowOff>51245</xdr:rowOff>
    </xdr:from>
    <xdr:ext cx="1590920" cy="1079056"/>
    <xdr:pic>
      <xdr:nvPicPr>
        <xdr:cNvPr id="288" name="image8.jpeg">
          <a:extLst>
            <a:ext uri="{FF2B5EF4-FFF2-40B4-BE49-F238E27FC236}">
              <a16:creationId xmlns:a16="http://schemas.microsoft.com/office/drawing/2014/main" id="{00000000-0008-0000-0100-000020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9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11049000" y="298336145"/>
          <a:ext cx="1590920" cy="1079056"/>
        </a:xfrm>
        <a:prstGeom prst="rect">
          <a:avLst/>
        </a:prstGeom>
      </xdr:spPr>
    </xdr:pic>
    <xdr:clientData/>
  </xdr:oneCellAnchor>
  <xdr:oneCellAnchor>
    <xdr:from>
      <xdr:col>5</xdr:col>
      <xdr:colOff>269501</xdr:colOff>
      <xdr:row>266</xdr:row>
      <xdr:rowOff>98501</xdr:rowOff>
    </xdr:from>
    <xdr:ext cx="1584700" cy="1064421"/>
    <xdr:pic>
      <xdr:nvPicPr>
        <xdr:cNvPr id="289" name="image14.jpeg">
          <a:extLst>
            <a:ext uri="{FF2B5EF4-FFF2-40B4-BE49-F238E27FC236}">
              <a16:creationId xmlns:a16="http://schemas.microsoft.com/office/drawing/2014/main" id="{00000000-0008-0000-0100-000021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0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11064501" y="299615301"/>
          <a:ext cx="1584700" cy="1064421"/>
        </a:xfrm>
        <a:prstGeom prst="rect">
          <a:avLst/>
        </a:prstGeom>
      </xdr:spPr>
    </xdr:pic>
    <xdr:clientData/>
  </xdr:oneCellAnchor>
  <xdr:oneCellAnchor>
    <xdr:from>
      <xdr:col>5</xdr:col>
      <xdr:colOff>497776</xdr:colOff>
      <xdr:row>276</xdr:row>
      <xdr:rowOff>50800</xdr:rowOff>
    </xdr:from>
    <xdr:ext cx="1194499" cy="1180846"/>
    <xdr:pic>
      <xdr:nvPicPr>
        <xdr:cNvPr id="290" name="image17.jpeg">
          <a:extLst>
            <a:ext uri="{FF2B5EF4-FFF2-40B4-BE49-F238E27FC236}">
              <a16:creationId xmlns:a16="http://schemas.microsoft.com/office/drawing/2014/main" id="{00000000-0008-0000-0100-00002201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81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>
        <a:xfrm>
          <a:off x="11356276" y="292531800"/>
          <a:ext cx="1194499" cy="1180846"/>
        </a:xfrm>
        <a:prstGeom prst="rect">
          <a:avLst/>
        </a:prstGeom>
      </xdr:spPr>
    </xdr:pic>
    <xdr:clientData/>
  </xdr:oneCellAnchor>
  <xdr:oneCellAnchor>
    <xdr:from>
      <xdr:col>5</xdr:col>
      <xdr:colOff>525729</xdr:colOff>
      <xdr:row>268</xdr:row>
      <xdr:rowOff>84445</xdr:rowOff>
    </xdr:from>
    <xdr:ext cx="1099871" cy="1109355"/>
    <xdr:pic>
      <xdr:nvPicPr>
        <xdr:cNvPr id="291" name="image10.jpeg">
          <a:extLst>
            <a:ext uri="{FF2B5EF4-FFF2-40B4-BE49-F238E27FC236}">
              <a16:creationId xmlns:a16="http://schemas.microsoft.com/office/drawing/2014/main" id="{00000000-0008-0000-0100-000023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2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11320729" y="302065045"/>
          <a:ext cx="1099871" cy="1109355"/>
        </a:xfrm>
        <a:prstGeom prst="rect">
          <a:avLst/>
        </a:prstGeom>
      </xdr:spPr>
    </xdr:pic>
    <xdr:clientData/>
  </xdr:oneCellAnchor>
  <xdr:oneCellAnchor>
    <xdr:from>
      <xdr:col>6</xdr:col>
      <xdr:colOff>1</xdr:colOff>
      <xdr:row>269</xdr:row>
      <xdr:rowOff>68524</xdr:rowOff>
    </xdr:from>
    <xdr:ext cx="1015999" cy="1096337"/>
    <xdr:pic>
      <xdr:nvPicPr>
        <xdr:cNvPr id="292" name="image11.jpeg">
          <a:extLst>
            <a:ext uri="{FF2B5EF4-FFF2-40B4-BE49-F238E27FC236}">
              <a16:creationId xmlns:a16="http://schemas.microsoft.com/office/drawing/2014/main" id="{00000000-0008-0000-0100-000024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3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11404601" y="303281024"/>
          <a:ext cx="1015999" cy="1096337"/>
        </a:xfrm>
        <a:prstGeom prst="rect">
          <a:avLst/>
        </a:prstGeom>
      </xdr:spPr>
    </xdr:pic>
    <xdr:clientData/>
  </xdr:oneCellAnchor>
  <xdr:oneCellAnchor>
    <xdr:from>
      <xdr:col>5</xdr:col>
      <xdr:colOff>229052</xdr:colOff>
      <xdr:row>270</xdr:row>
      <xdr:rowOff>125858</xdr:rowOff>
    </xdr:from>
    <xdr:ext cx="1764848" cy="1017142"/>
    <xdr:grpSp>
      <xdr:nvGrpSpPr>
        <xdr:cNvPr id="293" name="Group 13">
          <a:extLst>
            <a:ext uri="{FF2B5EF4-FFF2-40B4-BE49-F238E27FC236}">
              <a16:creationId xmlns:a16="http://schemas.microsoft.com/office/drawing/2014/main" id="{00000000-0008-0000-0100-000025010000}"/>
            </a:ext>
          </a:extLst>
        </xdr:cNvPr>
        <xdr:cNvGrpSpPr/>
      </xdr:nvGrpSpPr>
      <xdr:grpSpPr>
        <a:xfrm>
          <a:off x="11405052" y="335748758"/>
          <a:ext cx="1764848" cy="1017142"/>
          <a:chOff x="0" y="0"/>
          <a:chExt cx="478790" cy="382905"/>
        </a:xfrm>
      </xdr:grpSpPr>
      <xdr:pic>
        <xdr:nvPicPr>
          <xdr:cNvPr id="294" name="image12.jpeg">
            <a:extLst>
              <a:ext uri="{FF2B5EF4-FFF2-40B4-BE49-F238E27FC236}">
                <a16:creationId xmlns:a16="http://schemas.microsoft.com/office/drawing/2014/main" id="{00000000-0008-0000-0100-00002601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184" cstate="screen">
            <a:extLst>
              <a:ext uri="{28A0092B-C50C-407E-A947-70E740481C1C}">
                <a14:useLocalDpi xmlns:a14="http://schemas.microsoft.com/office/drawing/2010/main"/>
              </a:ext>
            </a:extLst>
          </a:blip>
          <a:stretch>
            <a:fillRect/>
          </a:stretch>
        </xdr:blipFill>
        <xdr:spPr>
          <a:xfrm>
            <a:off x="0" y="367284"/>
            <a:ext cx="472440" cy="15239"/>
          </a:xfrm>
          <a:prstGeom prst="rect">
            <a:avLst/>
          </a:prstGeom>
        </xdr:spPr>
      </xdr:pic>
      <xdr:pic>
        <xdr:nvPicPr>
          <xdr:cNvPr id="295" name="image13.jpeg">
            <a:extLst>
              <a:ext uri="{FF2B5EF4-FFF2-40B4-BE49-F238E27FC236}">
                <a16:creationId xmlns:a16="http://schemas.microsoft.com/office/drawing/2014/main" id="{00000000-0008-0000-0100-00002701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185" cstate="screen">
            <a:extLst>
              <a:ext uri="{28A0092B-C50C-407E-A947-70E740481C1C}">
                <a14:useLocalDpi xmlns:a14="http://schemas.microsoft.com/office/drawing/2010/main"/>
              </a:ext>
            </a:extLst>
          </a:blip>
          <a:stretch>
            <a:fillRect/>
          </a:stretch>
        </xdr:blipFill>
        <xdr:spPr>
          <a:xfrm>
            <a:off x="0" y="0"/>
            <a:ext cx="478536" cy="358140"/>
          </a:xfrm>
          <a:prstGeom prst="rect">
            <a:avLst/>
          </a:prstGeom>
        </xdr:spPr>
      </xdr:pic>
    </xdr:grpSp>
    <xdr:clientData/>
  </xdr:oneCellAnchor>
  <xdr:oneCellAnchor>
    <xdr:from>
      <xdr:col>5</xdr:col>
      <xdr:colOff>297179</xdr:colOff>
      <xdr:row>271</xdr:row>
      <xdr:rowOff>50800</xdr:rowOff>
    </xdr:from>
    <xdr:ext cx="1506221" cy="1136954"/>
    <xdr:pic>
      <xdr:nvPicPr>
        <xdr:cNvPr id="296" name="image19.jpeg">
          <a:extLst>
            <a:ext uri="{FF2B5EF4-FFF2-40B4-BE49-F238E27FC236}">
              <a16:creationId xmlns:a16="http://schemas.microsoft.com/office/drawing/2014/main" id="{00000000-0008-0000-0100-000028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6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11092179" y="305727100"/>
          <a:ext cx="1506221" cy="1136954"/>
        </a:xfrm>
        <a:prstGeom prst="rect">
          <a:avLst/>
        </a:prstGeom>
      </xdr:spPr>
    </xdr:pic>
    <xdr:clientData/>
  </xdr:oneCellAnchor>
  <xdr:oneCellAnchor>
    <xdr:from>
      <xdr:col>5</xdr:col>
      <xdr:colOff>203201</xdr:colOff>
      <xdr:row>273</xdr:row>
      <xdr:rowOff>127000</xdr:rowOff>
    </xdr:from>
    <xdr:ext cx="1680715" cy="977900"/>
    <xdr:pic>
      <xdr:nvPicPr>
        <xdr:cNvPr id="297" name="image20.jpeg">
          <a:extLst>
            <a:ext uri="{FF2B5EF4-FFF2-40B4-BE49-F238E27FC236}">
              <a16:creationId xmlns:a16="http://schemas.microsoft.com/office/drawing/2014/main" id="{00000000-0008-0000-0100-00002901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87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>
        <a:xfrm>
          <a:off x="10998201" y="308267100"/>
          <a:ext cx="1680715" cy="977900"/>
        </a:xfrm>
        <a:prstGeom prst="rect">
          <a:avLst/>
        </a:prstGeom>
      </xdr:spPr>
    </xdr:pic>
    <xdr:clientData/>
  </xdr:oneCellAnchor>
  <xdr:oneCellAnchor>
    <xdr:from>
      <xdr:col>5</xdr:col>
      <xdr:colOff>254001</xdr:colOff>
      <xdr:row>272</xdr:row>
      <xdr:rowOff>101600</xdr:rowOff>
    </xdr:from>
    <xdr:ext cx="1638299" cy="977100"/>
    <xdr:pic>
      <xdr:nvPicPr>
        <xdr:cNvPr id="298" name="image22.jpeg">
          <a:extLst>
            <a:ext uri="{FF2B5EF4-FFF2-40B4-BE49-F238E27FC236}">
              <a16:creationId xmlns:a16="http://schemas.microsoft.com/office/drawing/2014/main" id="{00000000-0008-0000-0100-00002A01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88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 r="-1613"/>
        <a:stretch>
          <a:fillRect/>
        </a:stretch>
      </xdr:blipFill>
      <xdr:spPr>
        <a:xfrm>
          <a:off x="11049001" y="288531300"/>
          <a:ext cx="1638299" cy="977100"/>
        </a:xfrm>
        <a:prstGeom prst="rect">
          <a:avLst/>
        </a:prstGeom>
      </xdr:spPr>
    </xdr:pic>
    <xdr:clientData/>
  </xdr:oneCellAnchor>
  <xdr:oneCellAnchor>
    <xdr:from>
      <xdr:col>5</xdr:col>
      <xdr:colOff>330200</xdr:colOff>
      <xdr:row>274</xdr:row>
      <xdr:rowOff>81279</xdr:rowOff>
    </xdr:from>
    <xdr:ext cx="1384894" cy="1087121"/>
    <xdr:pic>
      <xdr:nvPicPr>
        <xdr:cNvPr id="299" name="image21.jpeg">
          <a:extLst>
            <a:ext uri="{FF2B5EF4-FFF2-40B4-BE49-F238E27FC236}">
              <a16:creationId xmlns:a16="http://schemas.microsoft.com/office/drawing/2014/main" id="{00000000-0008-0000-0100-00002B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9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11125200" y="309453279"/>
          <a:ext cx="1384894" cy="1087121"/>
        </a:xfrm>
        <a:prstGeom prst="rect">
          <a:avLst/>
        </a:prstGeom>
      </xdr:spPr>
    </xdr:pic>
    <xdr:clientData/>
  </xdr:oneCellAnchor>
  <xdr:oneCellAnchor>
    <xdr:from>
      <xdr:col>5</xdr:col>
      <xdr:colOff>215900</xdr:colOff>
      <xdr:row>275</xdr:row>
      <xdr:rowOff>101600</xdr:rowOff>
    </xdr:from>
    <xdr:ext cx="1692484" cy="1079500"/>
    <xdr:pic>
      <xdr:nvPicPr>
        <xdr:cNvPr id="300" name="image23.jpeg">
          <a:extLst>
            <a:ext uri="{FF2B5EF4-FFF2-40B4-BE49-F238E27FC236}">
              <a16:creationId xmlns:a16="http://schemas.microsoft.com/office/drawing/2014/main" id="{00000000-0008-0000-0100-00002C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90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11010900" y="310705500"/>
          <a:ext cx="1692484" cy="1079500"/>
        </a:xfrm>
        <a:prstGeom prst="rect">
          <a:avLst/>
        </a:prstGeom>
      </xdr:spPr>
    </xdr:pic>
    <xdr:clientData/>
  </xdr:oneCellAnchor>
  <xdr:oneCellAnchor>
    <xdr:from>
      <xdr:col>5</xdr:col>
      <xdr:colOff>349250</xdr:colOff>
      <xdr:row>278</xdr:row>
      <xdr:rowOff>1189267</xdr:rowOff>
    </xdr:from>
    <xdr:ext cx="1460499" cy="1270605"/>
    <xdr:pic>
      <xdr:nvPicPr>
        <xdr:cNvPr id="301" name="image26.jpeg">
          <a:extLst>
            <a:ext uri="{FF2B5EF4-FFF2-40B4-BE49-F238E27FC236}">
              <a16:creationId xmlns:a16="http://schemas.microsoft.com/office/drawing/2014/main" id="{00000000-0008-0000-0100-00002D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91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11207750" y="296115017"/>
          <a:ext cx="1460499" cy="1270605"/>
        </a:xfrm>
        <a:prstGeom prst="rect">
          <a:avLst/>
        </a:prstGeom>
      </xdr:spPr>
    </xdr:pic>
    <xdr:clientData/>
  </xdr:oneCellAnchor>
  <xdr:oneCellAnchor>
    <xdr:from>
      <xdr:col>5</xdr:col>
      <xdr:colOff>128905</xdr:colOff>
      <xdr:row>267</xdr:row>
      <xdr:rowOff>76200</xdr:rowOff>
    </xdr:from>
    <xdr:ext cx="1869774" cy="1035050"/>
    <xdr:pic>
      <xdr:nvPicPr>
        <xdr:cNvPr id="302" name="image18.jpeg">
          <a:extLst>
            <a:ext uri="{FF2B5EF4-FFF2-40B4-BE49-F238E27FC236}">
              <a16:creationId xmlns:a16="http://schemas.microsoft.com/office/drawing/2014/main" id="{00000000-0008-0000-0100-00002E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92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10987405" y="281555825"/>
          <a:ext cx="1869774" cy="1035050"/>
        </a:xfrm>
        <a:prstGeom prst="rect">
          <a:avLst/>
        </a:prstGeom>
      </xdr:spPr>
    </xdr:pic>
    <xdr:clientData/>
  </xdr:oneCellAnchor>
  <xdr:oneCellAnchor>
    <xdr:from>
      <xdr:col>5</xdr:col>
      <xdr:colOff>101600</xdr:colOff>
      <xdr:row>278</xdr:row>
      <xdr:rowOff>50800</xdr:rowOff>
    </xdr:from>
    <xdr:ext cx="1739900" cy="1101556"/>
    <xdr:pic>
      <xdr:nvPicPr>
        <xdr:cNvPr id="303" name="image25.jpeg">
          <a:extLst>
            <a:ext uri="{FF2B5EF4-FFF2-40B4-BE49-F238E27FC236}">
              <a16:creationId xmlns:a16="http://schemas.microsoft.com/office/drawing/2014/main" id="{00000000-0008-0000-0100-00002F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93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10896600" y="314350400"/>
          <a:ext cx="1739900" cy="1101556"/>
        </a:xfrm>
        <a:prstGeom prst="rect">
          <a:avLst/>
        </a:prstGeom>
      </xdr:spPr>
    </xdr:pic>
    <xdr:clientData/>
  </xdr:oneCellAnchor>
  <xdr:oneCellAnchor>
    <xdr:from>
      <xdr:col>5</xdr:col>
      <xdr:colOff>120648</xdr:colOff>
      <xdr:row>277</xdr:row>
      <xdr:rowOff>34924</xdr:rowOff>
    </xdr:from>
    <xdr:ext cx="1752601" cy="1139825"/>
    <xdr:pic>
      <xdr:nvPicPr>
        <xdr:cNvPr id="304" name="image24.jpeg">
          <a:extLst>
            <a:ext uri="{FF2B5EF4-FFF2-40B4-BE49-F238E27FC236}">
              <a16:creationId xmlns:a16="http://schemas.microsoft.com/office/drawing/2014/main" id="{00000000-0008-0000-0100-00003001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94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>
        <a:xfrm>
          <a:off x="10979148" y="293738299"/>
          <a:ext cx="1752601" cy="1139825"/>
        </a:xfrm>
        <a:prstGeom prst="rect">
          <a:avLst/>
        </a:prstGeom>
      </xdr:spPr>
    </xdr:pic>
    <xdr:clientData/>
  </xdr:oneCellAnchor>
  <xdr:oneCellAnchor>
    <xdr:from>
      <xdr:col>5</xdr:col>
      <xdr:colOff>431800</xdr:colOff>
      <xdr:row>280</xdr:row>
      <xdr:rowOff>304800</xdr:rowOff>
    </xdr:from>
    <xdr:ext cx="1167434" cy="861060"/>
    <xdr:pic>
      <xdr:nvPicPr>
        <xdr:cNvPr id="305" name="Picture 6">
          <a:extLst>
            <a:ext uri="{FF2B5EF4-FFF2-40B4-BE49-F238E27FC236}">
              <a16:creationId xmlns:a16="http://schemas.microsoft.com/office/drawing/2014/main" id="{00000000-0008-0000-0100-000031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95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>
        <a:xfrm>
          <a:off x="11226800" y="314794900"/>
          <a:ext cx="1167434" cy="86106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oneCellAnchor>
  <xdr:oneCellAnchor>
    <xdr:from>
      <xdr:col>5</xdr:col>
      <xdr:colOff>228599</xdr:colOff>
      <xdr:row>281</xdr:row>
      <xdr:rowOff>335280</xdr:rowOff>
    </xdr:from>
    <xdr:ext cx="1622787" cy="670837"/>
    <xdr:pic>
      <xdr:nvPicPr>
        <xdr:cNvPr id="306" name="Рисунок 305">
          <a:extLst>
            <a:ext uri="{FF2B5EF4-FFF2-40B4-BE49-F238E27FC236}">
              <a16:creationId xmlns:a16="http://schemas.microsoft.com/office/drawing/2014/main" id="{00000000-0008-0000-0100-000032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96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11023599" y="316146180"/>
          <a:ext cx="1622787" cy="670837"/>
        </a:xfrm>
        <a:prstGeom prst="rect">
          <a:avLst/>
        </a:prstGeom>
      </xdr:spPr>
    </xdr:pic>
    <xdr:clientData/>
  </xdr:oneCellAnchor>
  <xdr:oneCellAnchor>
    <xdr:from>
      <xdr:col>5</xdr:col>
      <xdr:colOff>436881</xdr:colOff>
      <xdr:row>325</xdr:row>
      <xdr:rowOff>76201</xdr:rowOff>
    </xdr:from>
    <xdr:ext cx="952500" cy="857628"/>
    <xdr:pic>
      <xdr:nvPicPr>
        <xdr:cNvPr id="314" name="Рисунок 313">
          <a:extLst>
            <a:ext uri="{FF2B5EF4-FFF2-40B4-BE49-F238E27FC236}">
              <a16:creationId xmlns:a16="http://schemas.microsoft.com/office/drawing/2014/main" id="{00000000-0008-0000-0100-00003A01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97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/>
      </xdr:blipFill>
      <xdr:spPr>
        <a:xfrm>
          <a:off x="11231881" y="1943101"/>
          <a:ext cx="952500" cy="857628"/>
        </a:xfrm>
        <a:prstGeom prst="rect">
          <a:avLst/>
        </a:prstGeom>
      </xdr:spPr>
    </xdr:pic>
    <xdr:clientData/>
  </xdr:oneCellAnchor>
  <xdr:oneCellAnchor>
    <xdr:from>
      <xdr:col>5</xdr:col>
      <xdr:colOff>307340</xdr:colOff>
      <xdr:row>326</xdr:row>
      <xdr:rowOff>63500</xdr:rowOff>
    </xdr:from>
    <xdr:ext cx="601497" cy="830934"/>
    <xdr:pic>
      <xdr:nvPicPr>
        <xdr:cNvPr id="315" name="Рисунок 314">
          <a:extLst>
            <a:ext uri="{FF2B5EF4-FFF2-40B4-BE49-F238E27FC236}">
              <a16:creationId xmlns:a16="http://schemas.microsoft.com/office/drawing/2014/main" id="{00000000-0008-0000-0100-00003B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98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11102340" y="8026400"/>
          <a:ext cx="601497" cy="830934"/>
        </a:xfrm>
        <a:prstGeom prst="rect">
          <a:avLst/>
        </a:prstGeom>
      </xdr:spPr>
    </xdr:pic>
    <xdr:clientData/>
  </xdr:oneCellAnchor>
  <xdr:oneCellAnchor>
    <xdr:from>
      <xdr:col>6</xdr:col>
      <xdr:colOff>449580</xdr:colOff>
      <xdr:row>326</xdr:row>
      <xdr:rowOff>83820</xdr:rowOff>
    </xdr:from>
    <xdr:ext cx="571500" cy="851189"/>
    <xdr:pic>
      <xdr:nvPicPr>
        <xdr:cNvPr id="316" name="Рисунок 315">
          <a:extLst>
            <a:ext uri="{FF2B5EF4-FFF2-40B4-BE49-F238E27FC236}">
              <a16:creationId xmlns:a16="http://schemas.microsoft.com/office/drawing/2014/main" id="{00000000-0008-0000-0100-00003C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99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11854180" y="8046720"/>
          <a:ext cx="571500" cy="851189"/>
        </a:xfrm>
        <a:prstGeom prst="rect">
          <a:avLst/>
        </a:prstGeom>
      </xdr:spPr>
    </xdr:pic>
    <xdr:clientData/>
  </xdr:oneCellAnchor>
  <xdr:oneCellAnchor>
    <xdr:from>
      <xdr:col>5</xdr:col>
      <xdr:colOff>472440</xdr:colOff>
      <xdr:row>327</xdr:row>
      <xdr:rowOff>218440</xdr:rowOff>
    </xdr:from>
    <xdr:ext cx="998219" cy="702187"/>
    <xdr:pic>
      <xdr:nvPicPr>
        <xdr:cNvPr id="317" name="Рисунок 316">
          <a:extLst>
            <a:ext uri="{FF2B5EF4-FFF2-40B4-BE49-F238E27FC236}">
              <a16:creationId xmlns:a16="http://schemas.microsoft.com/office/drawing/2014/main" id="{00000000-0008-0000-0100-00003D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00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11267440" y="9197340"/>
          <a:ext cx="998219" cy="702187"/>
        </a:xfrm>
        <a:prstGeom prst="rect">
          <a:avLst/>
        </a:prstGeom>
      </xdr:spPr>
    </xdr:pic>
    <xdr:clientData/>
  </xdr:oneCellAnchor>
  <xdr:oneCellAnchor>
    <xdr:from>
      <xdr:col>5</xdr:col>
      <xdr:colOff>403860</xdr:colOff>
      <xdr:row>328</xdr:row>
      <xdr:rowOff>134620</xdr:rowOff>
    </xdr:from>
    <xdr:ext cx="1215867" cy="746760"/>
    <xdr:pic>
      <xdr:nvPicPr>
        <xdr:cNvPr id="318" name="Рисунок 317">
          <a:extLst>
            <a:ext uri="{FF2B5EF4-FFF2-40B4-BE49-F238E27FC236}">
              <a16:creationId xmlns:a16="http://schemas.microsoft.com/office/drawing/2014/main" id="{00000000-0008-0000-0100-00003E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01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11198860" y="10129520"/>
          <a:ext cx="1215867" cy="746760"/>
        </a:xfrm>
        <a:prstGeom prst="rect">
          <a:avLst/>
        </a:prstGeom>
      </xdr:spPr>
    </xdr:pic>
    <xdr:clientData/>
  </xdr:oneCellAnchor>
  <xdr:oneCellAnchor>
    <xdr:from>
      <xdr:col>5</xdr:col>
      <xdr:colOff>508000</xdr:colOff>
      <xdr:row>329</xdr:row>
      <xdr:rowOff>50800</xdr:rowOff>
    </xdr:from>
    <xdr:ext cx="1038497" cy="914400"/>
    <xdr:pic>
      <xdr:nvPicPr>
        <xdr:cNvPr id="319" name="Рисунок 318">
          <a:extLst>
            <a:ext uri="{FF2B5EF4-FFF2-40B4-BE49-F238E27FC236}">
              <a16:creationId xmlns:a16="http://schemas.microsoft.com/office/drawing/2014/main" id="{00000000-0008-0000-0100-00003F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02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11303000" y="11061700"/>
          <a:ext cx="1038497" cy="914400"/>
        </a:xfrm>
        <a:prstGeom prst="rect">
          <a:avLst/>
        </a:prstGeom>
      </xdr:spPr>
    </xdr:pic>
    <xdr:clientData/>
  </xdr:oneCellAnchor>
  <xdr:oneCellAnchor>
    <xdr:from>
      <xdr:col>5</xdr:col>
      <xdr:colOff>596900</xdr:colOff>
      <xdr:row>330</xdr:row>
      <xdr:rowOff>38101</xdr:rowOff>
    </xdr:from>
    <xdr:ext cx="965200" cy="967056"/>
    <xdr:pic>
      <xdr:nvPicPr>
        <xdr:cNvPr id="320" name="Рисунок 319">
          <a:extLst>
            <a:ext uri="{FF2B5EF4-FFF2-40B4-BE49-F238E27FC236}">
              <a16:creationId xmlns:a16="http://schemas.microsoft.com/office/drawing/2014/main" id="{00000000-0008-0000-0100-000040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03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11391900" y="12065001"/>
          <a:ext cx="965200" cy="967056"/>
        </a:xfrm>
        <a:prstGeom prst="rect">
          <a:avLst/>
        </a:prstGeom>
      </xdr:spPr>
    </xdr:pic>
    <xdr:clientData/>
  </xdr:oneCellAnchor>
  <xdr:oneCellAnchor>
    <xdr:from>
      <xdr:col>6</xdr:col>
      <xdr:colOff>101600</xdr:colOff>
      <xdr:row>331</xdr:row>
      <xdr:rowOff>127000</xdr:rowOff>
    </xdr:from>
    <xdr:ext cx="876300" cy="828170"/>
    <xdr:pic>
      <xdr:nvPicPr>
        <xdr:cNvPr id="321" name="Рисунок 320">
          <a:extLst>
            <a:ext uri="{FF2B5EF4-FFF2-40B4-BE49-F238E27FC236}">
              <a16:creationId xmlns:a16="http://schemas.microsoft.com/office/drawing/2014/main" id="{00000000-0008-0000-0100-000041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04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11506200" y="13169900"/>
          <a:ext cx="876300" cy="828170"/>
        </a:xfrm>
        <a:prstGeom prst="rect">
          <a:avLst/>
        </a:prstGeom>
      </xdr:spPr>
    </xdr:pic>
    <xdr:clientData/>
  </xdr:oneCellAnchor>
  <xdr:oneCellAnchor>
    <xdr:from>
      <xdr:col>6</xdr:col>
      <xdr:colOff>165100</xdr:colOff>
      <xdr:row>332</xdr:row>
      <xdr:rowOff>76200</xdr:rowOff>
    </xdr:from>
    <xdr:ext cx="698500" cy="882409"/>
    <xdr:pic>
      <xdr:nvPicPr>
        <xdr:cNvPr id="322" name="Рисунок 321">
          <a:extLst>
            <a:ext uri="{FF2B5EF4-FFF2-40B4-BE49-F238E27FC236}">
              <a16:creationId xmlns:a16="http://schemas.microsoft.com/office/drawing/2014/main" id="{00000000-0008-0000-0100-000042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05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11569700" y="14135100"/>
          <a:ext cx="698500" cy="882409"/>
        </a:xfrm>
        <a:prstGeom prst="rect">
          <a:avLst/>
        </a:prstGeom>
      </xdr:spPr>
    </xdr:pic>
    <xdr:clientData/>
  </xdr:oneCellAnchor>
  <xdr:oneCellAnchor>
    <xdr:from>
      <xdr:col>6</xdr:col>
      <xdr:colOff>203200</xdr:colOff>
      <xdr:row>333</xdr:row>
      <xdr:rowOff>76201</xdr:rowOff>
    </xdr:from>
    <xdr:ext cx="546100" cy="939800"/>
    <xdr:pic>
      <xdr:nvPicPr>
        <xdr:cNvPr id="323" name="Рисунок 322">
          <a:extLst>
            <a:ext uri="{FF2B5EF4-FFF2-40B4-BE49-F238E27FC236}">
              <a16:creationId xmlns:a16="http://schemas.microsoft.com/office/drawing/2014/main" id="{00000000-0008-0000-0100-000043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06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11607800" y="15151101"/>
          <a:ext cx="546100" cy="939800"/>
        </a:xfrm>
        <a:prstGeom prst="rect">
          <a:avLst/>
        </a:prstGeom>
      </xdr:spPr>
    </xdr:pic>
    <xdr:clientData/>
  </xdr:oneCellAnchor>
  <xdr:oneCellAnchor>
    <xdr:from>
      <xdr:col>6</xdr:col>
      <xdr:colOff>215900</xdr:colOff>
      <xdr:row>334</xdr:row>
      <xdr:rowOff>127000</xdr:rowOff>
    </xdr:from>
    <xdr:ext cx="431001" cy="901700"/>
    <xdr:pic>
      <xdr:nvPicPr>
        <xdr:cNvPr id="324" name="Рисунок 323">
          <a:extLst>
            <a:ext uri="{FF2B5EF4-FFF2-40B4-BE49-F238E27FC236}">
              <a16:creationId xmlns:a16="http://schemas.microsoft.com/office/drawing/2014/main" id="{00000000-0008-0000-0100-000044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07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11620500" y="16217900"/>
          <a:ext cx="431001" cy="901700"/>
        </a:xfrm>
        <a:prstGeom prst="rect">
          <a:avLst/>
        </a:prstGeom>
      </xdr:spPr>
    </xdr:pic>
    <xdr:clientData/>
  </xdr:oneCellAnchor>
  <xdr:oneCellAnchor>
    <xdr:from>
      <xdr:col>6</xdr:col>
      <xdr:colOff>203200</xdr:colOff>
      <xdr:row>335</xdr:row>
      <xdr:rowOff>76200</xdr:rowOff>
    </xdr:from>
    <xdr:ext cx="524405" cy="901700"/>
    <xdr:pic>
      <xdr:nvPicPr>
        <xdr:cNvPr id="325" name="Рисунок 324">
          <a:extLst>
            <a:ext uri="{FF2B5EF4-FFF2-40B4-BE49-F238E27FC236}">
              <a16:creationId xmlns:a16="http://schemas.microsoft.com/office/drawing/2014/main" id="{00000000-0008-0000-0100-000045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08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11607800" y="17183100"/>
          <a:ext cx="524405" cy="901700"/>
        </a:xfrm>
        <a:prstGeom prst="rect">
          <a:avLst/>
        </a:prstGeom>
      </xdr:spPr>
    </xdr:pic>
    <xdr:clientData/>
  </xdr:oneCellAnchor>
  <xdr:oneCellAnchor>
    <xdr:from>
      <xdr:col>5</xdr:col>
      <xdr:colOff>495300</xdr:colOff>
      <xdr:row>336</xdr:row>
      <xdr:rowOff>63501</xdr:rowOff>
    </xdr:from>
    <xdr:ext cx="1092200" cy="852399"/>
    <xdr:pic>
      <xdr:nvPicPr>
        <xdr:cNvPr id="326" name="Рисунок 325">
          <a:extLst>
            <a:ext uri="{FF2B5EF4-FFF2-40B4-BE49-F238E27FC236}">
              <a16:creationId xmlns:a16="http://schemas.microsoft.com/office/drawing/2014/main" id="{00000000-0008-0000-0100-000046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09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11290300" y="18186401"/>
          <a:ext cx="1092200" cy="852399"/>
        </a:xfrm>
        <a:prstGeom prst="rect">
          <a:avLst/>
        </a:prstGeom>
      </xdr:spPr>
    </xdr:pic>
    <xdr:clientData/>
  </xdr:oneCellAnchor>
  <xdr:oneCellAnchor>
    <xdr:from>
      <xdr:col>5</xdr:col>
      <xdr:colOff>558800</xdr:colOff>
      <xdr:row>337</xdr:row>
      <xdr:rowOff>25400</xdr:rowOff>
    </xdr:from>
    <xdr:ext cx="956360" cy="939800"/>
    <xdr:pic>
      <xdr:nvPicPr>
        <xdr:cNvPr id="327" name="Рисунок 326">
          <a:extLst>
            <a:ext uri="{FF2B5EF4-FFF2-40B4-BE49-F238E27FC236}">
              <a16:creationId xmlns:a16="http://schemas.microsoft.com/office/drawing/2014/main" id="{00000000-0008-0000-0100-000047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10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11353800" y="19164300"/>
          <a:ext cx="956360" cy="939800"/>
        </a:xfrm>
        <a:prstGeom prst="rect">
          <a:avLst/>
        </a:prstGeom>
      </xdr:spPr>
    </xdr:pic>
    <xdr:clientData/>
  </xdr:oneCellAnchor>
  <xdr:oneCellAnchor>
    <xdr:from>
      <xdr:col>5</xdr:col>
      <xdr:colOff>350519</xdr:colOff>
      <xdr:row>282</xdr:row>
      <xdr:rowOff>73660</xdr:rowOff>
    </xdr:from>
    <xdr:ext cx="1162345" cy="822960"/>
    <xdr:pic>
      <xdr:nvPicPr>
        <xdr:cNvPr id="335" name="图片 88" descr="微信图片_202105101254223.jpg">
          <a:extLst>
            <a:ext uri="{FF2B5EF4-FFF2-40B4-BE49-F238E27FC236}">
              <a16:creationId xmlns:a16="http://schemas.microsoft.com/office/drawing/2014/main" id="{00000000-0008-0000-0100-00004F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11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11145519" y="329994260"/>
          <a:ext cx="1162345" cy="822960"/>
        </a:xfrm>
        <a:prstGeom prst="rect">
          <a:avLst/>
        </a:prstGeom>
      </xdr:spPr>
    </xdr:pic>
    <xdr:clientData/>
  </xdr:oneCellAnchor>
  <xdr:oneCellAnchor>
    <xdr:from>
      <xdr:col>5</xdr:col>
      <xdr:colOff>15240</xdr:colOff>
      <xdr:row>283</xdr:row>
      <xdr:rowOff>106680</xdr:rowOff>
    </xdr:from>
    <xdr:ext cx="988541" cy="732050"/>
    <xdr:pic>
      <xdr:nvPicPr>
        <xdr:cNvPr id="336" name="Рисунок 335">
          <a:extLst>
            <a:ext uri="{FF2B5EF4-FFF2-40B4-BE49-F238E27FC236}">
              <a16:creationId xmlns:a16="http://schemas.microsoft.com/office/drawing/2014/main" id="{00000000-0008-0000-0100-000050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12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10810240" y="331043280"/>
          <a:ext cx="988541" cy="732050"/>
        </a:xfrm>
        <a:prstGeom prst="rect">
          <a:avLst/>
        </a:prstGeom>
      </xdr:spPr>
    </xdr:pic>
    <xdr:clientData/>
  </xdr:oneCellAnchor>
  <xdr:oneCellAnchor>
    <xdr:from>
      <xdr:col>6</xdr:col>
      <xdr:colOff>480060</xdr:colOff>
      <xdr:row>283</xdr:row>
      <xdr:rowOff>99060</xdr:rowOff>
    </xdr:from>
    <xdr:ext cx="836703" cy="720000"/>
    <xdr:pic>
      <xdr:nvPicPr>
        <xdr:cNvPr id="337" name="Рисунок 336">
          <a:extLst>
            <a:ext uri="{FF2B5EF4-FFF2-40B4-BE49-F238E27FC236}">
              <a16:creationId xmlns:a16="http://schemas.microsoft.com/office/drawing/2014/main" id="{00000000-0008-0000-0100-000051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13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11884660" y="331035660"/>
          <a:ext cx="836703" cy="720000"/>
        </a:xfrm>
        <a:prstGeom prst="rect">
          <a:avLst/>
        </a:prstGeom>
      </xdr:spPr>
    </xdr:pic>
    <xdr:clientData/>
  </xdr:oneCellAnchor>
  <xdr:oneCellAnchor>
    <xdr:from>
      <xdr:col>5</xdr:col>
      <xdr:colOff>60960</xdr:colOff>
      <xdr:row>284</xdr:row>
      <xdr:rowOff>38101</xdr:rowOff>
    </xdr:from>
    <xdr:ext cx="586740" cy="852472"/>
    <xdr:pic>
      <xdr:nvPicPr>
        <xdr:cNvPr id="338" name="Рисунок 337">
          <a:extLst>
            <a:ext uri="{FF2B5EF4-FFF2-40B4-BE49-F238E27FC236}">
              <a16:creationId xmlns:a16="http://schemas.microsoft.com/office/drawing/2014/main" id="{00000000-0008-0000-0100-00005201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14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/>
      </xdr:blipFill>
      <xdr:spPr>
        <a:xfrm>
          <a:off x="10855960" y="331990701"/>
          <a:ext cx="586740" cy="852472"/>
        </a:xfrm>
        <a:prstGeom prst="rect">
          <a:avLst/>
        </a:prstGeom>
      </xdr:spPr>
    </xdr:pic>
    <xdr:clientData/>
  </xdr:oneCellAnchor>
  <xdr:oneCellAnchor>
    <xdr:from>
      <xdr:col>6</xdr:col>
      <xdr:colOff>129541</xdr:colOff>
      <xdr:row>284</xdr:row>
      <xdr:rowOff>45720</xdr:rowOff>
    </xdr:from>
    <xdr:ext cx="1142999" cy="829744"/>
    <xdr:pic>
      <xdr:nvPicPr>
        <xdr:cNvPr id="339" name="Рисунок 338">
          <a:extLst>
            <a:ext uri="{FF2B5EF4-FFF2-40B4-BE49-F238E27FC236}">
              <a16:creationId xmlns:a16="http://schemas.microsoft.com/office/drawing/2014/main" id="{00000000-0008-0000-0100-000053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15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11534141" y="331998320"/>
          <a:ext cx="1142999" cy="829744"/>
        </a:xfrm>
        <a:prstGeom prst="rect">
          <a:avLst/>
        </a:prstGeom>
      </xdr:spPr>
    </xdr:pic>
    <xdr:clientData/>
  </xdr:oneCellAnchor>
  <xdr:oneCellAnchor>
    <xdr:from>
      <xdr:col>5</xdr:col>
      <xdr:colOff>260986</xdr:colOff>
      <xdr:row>286</xdr:row>
      <xdr:rowOff>75565</xdr:rowOff>
    </xdr:from>
    <xdr:ext cx="1402079" cy="857616"/>
    <xdr:pic>
      <xdr:nvPicPr>
        <xdr:cNvPr id="340" name="Рисунок 339">
          <a:extLst>
            <a:ext uri="{FF2B5EF4-FFF2-40B4-BE49-F238E27FC236}">
              <a16:creationId xmlns:a16="http://schemas.microsoft.com/office/drawing/2014/main" id="{00000000-0008-0000-0100-000054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16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11055986" y="334060165"/>
          <a:ext cx="1402079" cy="857616"/>
        </a:xfrm>
        <a:prstGeom prst="rect">
          <a:avLst/>
        </a:prstGeom>
      </xdr:spPr>
    </xdr:pic>
    <xdr:clientData/>
  </xdr:oneCellAnchor>
  <xdr:oneCellAnchor>
    <xdr:from>
      <xdr:col>5</xdr:col>
      <xdr:colOff>251460</xdr:colOff>
      <xdr:row>285</xdr:row>
      <xdr:rowOff>81284</xdr:rowOff>
    </xdr:from>
    <xdr:ext cx="1417320" cy="754876"/>
    <xdr:pic>
      <xdr:nvPicPr>
        <xdr:cNvPr id="341" name="Рисунок 340">
          <a:extLst>
            <a:ext uri="{FF2B5EF4-FFF2-40B4-BE49-F238E27FC236}">
              <a16:creationId xmlns:a16="http://schemas.microsoft.com/office/drawing/2014/main" id="{00000000-0008-0000-0100-000055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17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11046460" y="333049884"/>
          <a:ext cx="1417320" cy="754876"/>
        </a:xfrm>
        <a:prstGeom prst="rect">
          <a:avLst/>
        </a:prstGeom>
      </xdr:spPr>
    </xdr:pic>
    <xdr:clientData/>
  </xdr:oneCellAnchor>
  <xdr:twoCellAnchor editAs="oneCell">
    <xdr:from>
      <xdr:col>6</xdr:col>
      <xdr:colOff>42291</xdr:colOff>
      <xdr:row>172</xdr:row>
      <xdr:rowOff>38099</xdr:rowOff>
    </xdr:from>
    <xdr:to>
      <xdr:col>7</xdr:col>
      <xdr:colOff>76200</xdr:colOff>
      <xdr:row>172</xdr:row>
      <xdr:rowOff>1401452</xdr:rowOff>
    </xdr:to>
    <xdr:pic>
      <xdr:nvPicPr>
        <xdr:cNvPr id="342" name="Рисунок 341">
          <a:extLst>
            <a:ext uri="{FF2B5EF4-FFF2-40B4-BE49-F238E27FC236}">
              <a16:creationId xmlns:a16="http://schemas.microsoft.com/office/drawing/2014/main" id="{00000000-0008-0000-0100-000056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18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11446891" y="148031199"/>
          <a:ext cx="643509" cy="1363353"/>
        </a:xfrm>
        <a:prstGeom prst="rect">
          <a:avLst/>
        </a:prstGeom>
      </xdr:spPr>
    </xdr:pic>
    <xdr:clientData/>
  </xdr:twoCellAnchor>
  <xdr:oneCellAnchor>
    <xdr:from>
      <xdr:col>5</xdr:col>
      <xdr:colOff>266700</xdr:colOff>
      <xdr:row>205</xdr:row>
      <xdr:rowOff>139700</xdr:rowOff>
    </xdr:from>
    <xdr:ext cx="1530927" cy="842010"/>
    <xdr:pic>
      <xdr:nvPicPr>
        <xdr:cNvPr id="343" name="Рисунок 342">
          <a:extLst>
            <a:ext uri="{FF2B5EF4-FFF2-40B4-BE49-F238E27FC236}">
              <a16:creationId xmlns:a16="http://schemas.microsoft.com/office/drawing/2014/main" id="{00000000-0008-0000-0100-000057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11061700" y="192760600"/>
          <a:ext cx="1530927" cy="842010"/>
        </a:xfrm>
        <a:prstGeom prst="rect">
          <a:avLst/>
        </a:prstGeom>
      </xdr:spPr>
    </xdr:pic>
    <xdr:clientData/>
  </xdr:oneCellAnchor>
  <xdr:twoCellAnchor editAs="oneCell">
    <xdr:from>
      <xdr:col>5</xdr:col>
      <xdr:colOff>365125</xdr:colOff>
      <xdr:row>260</xdr:row>
      <xdr:rowOff>19226</xdr:rowOff>
    </xdr:from>
    <xdr:to>
      <xdr:col>7</xdr:col>
      <xdr:colOff>755649</xdr:colOff>
      <xdr:row>260</xdr:row>
      <xdr:rowOff>1218376</xdr:rowOff>
    </xdr:to>
    <xdr:pic>
      <xdr:nvPicPr>
        <xdr:cNvPr id="226" name="Рисунок 225">
          <a:extLst>
            <a:ext uri="{FF2B5EF4-FFF2-40B4-BE49-F238E27FC236}">
              <a16:creationId xmlns:a16="http://schemas.microsoft.com/office/drawing/2014/main" id="{00000000-0008-0000-0100-0000E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19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11223625" y="272942226"/>
          <a:ext cx="1597024" cy="1199150"/>
        </a:xfrm>
        <a:prstGeom prst="rect">
          <a:avLst/>
        </a:prstGeom>
      </xdr:spPr>
    </xdr:pic>
    <xdr:clientData/>
  </xdr:twoCellAnchor>
  <xdr:twoCellAnchor editAs="oneCell">
    <xdr:from>
      <xdr:col>5</xdr:col>
      <xdr:colOff>533401</xdr:colOff>
      <xdr:row>45</xdr:row>
      <xdr:rowOff>88901</xdr:rowOff>
    </xdr:from>
    <xdr:to>
      <xdr:col>7</xdr:col>
      <xdr:colOff>320227</xdr:colOff>
      <xdr:row>45</xdr:row>
      <xdr:rowOff>1193800</xdr:rowOff>
    </xdr:to>
    <xdr:pic>
      <xdr:nvPicPr>
        <xdr:cNvPr id="228" name="Рисунок 227">
          <a:extLst>
            <a:ext uri="{FF2B5EF4-FFF2-40B4-BE49-F238E27FC236}">
              <a16:creationId xmlns:a16="http://schemas.microsoft.com/office/drawing/2014/main" id="{C5F66AA9-62BD-CDFD-5E15-8FA8CFC3FA1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20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11709401" y="28879801"/>
          <a:ext cx="1006026" cy="1104899"/>
        </a:xfrm>
        <a:prstGeom prst="rect">
          <a:avLst/>
        </a:prstGeom>
      </xdr:spPr>
    </xdr:pic>
    <xdr:clientData/>
  </xdr:twoCellAnchor>
  <xdr:twoCellAnchor editAs="oneCell">
    <xdr:from>
      <xdr:col>6</xdr:col>
      <xdr:colOff>165100</xdr:colOff>
      <xdr:row>46</xdr:row>
      <xdr:rowOff>114299</xdr:rowOff>
    </xdr:from>
    <xdr:to>
      <xdr:col>7</xdr:col>
      <xdr:colOff>141111</xdr:colOff>
      <xdr:row>46</xdr:row>
      <xdr:rowOff>1168400</xdr:rowOff>
    </xdr:to>
    <xdr:pic>
      <xdr:nvPicPr>
        <xdr:cNvPr id="229" name="Рисунок 228">
          <a:extLst>
            <a:ext uri="{FF2B5EF4-FFF2-40B4-BE49-F238E27FC236}">
              <a16:creationId xmlns:a16="http://schemas.microsoft.com/office/drawing/2014/main" id="{557B2E3C-9F2A-9ADA-F3F5-8A68AC1AF4C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21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11950700" y="30149799"/>
          <a:ext cx="585611" cy="1054101"/>
        </a:xfrm>
        <a:prstGeom prst="rect">
          <a:avLst/>
        </a:prstGeom>
      </xdr:spPr>
    </xdr:pic>
    <xdr:clientData/>
  </xdr:twoCellAnchor>
  <xdr:twoCellAnchor editAs="oneCell">
    <xdr:from>
      <xdr:col>6</xdr:col>
      <xdr:colOff>228600</xdr:colOff>
      <xdr:row>47</xdr:row>
      <xdr:rowOff>152401</xdr:rowOff>
    </xdr:from>
    <xdr:to>
      <xdr:col>7</xdr:col>
      <xdr:colOff>159786</xdr:colOff>
      <xdr:row>47</xdr:row>
      <xdr:rowOff>1193801</xdr:rowOff>
    </xdr:to>
    <xdr:pic>
      <xdr:nvPicPr>
        <xdr:cNvPr id="230" name="Рисунок 229">
          <a:extLst>
            <a:ext uri="{FF2B5EF4-FFF2-40B4-BE49-F238E27FC236}">
              <a16:creationId xmlns:a16="http://schemas.microsoft.com/office/drawing/2014/main" id="{EC22D5EB-5E24-AF89-ABCB-5616C04F7EB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22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12014200" y="31432501"/>
          <a:ext cx="540786" cy="1041400"/>
        </a:xfrm>
        <a:prstGeom prst="rect">
          <a:avLst/>
        </a:prstGeom>
      </xdr:spPr>
    </xdr:pic>
    <xdr:clientData/>
  </xdr:twoCellAnchor>
  <xdr:twoCellAnchor editAs="oneCell">
    <xdr:from>
      <xdr:col>6</xdr:col>
      <xdr:colOff>101601</xdr:colOff>
      <xdr:row>176</xdr:row>
      <xdr:rowOff>88901</xdr:rowOff>
    </xdr:from>
    <xdr:to>
      <xdr:col>7</xdr:col>
      <xdr:colOff>63501</xdr:colOff>
      <xdr:row>176</xdr:row>
      <xdr:rowOff>1346201</xdr:rowOff>
    </xdr:to>
    <xdr:pic>
      <xdr:nvPicPr>
        <xdr:cNvPr id="231" name="Рисунок 230">
          <a:extLst>
            <a:ext uri="{FF2B5EF4-FFF2-40B4-BE49-F238E27FC236}">
              <a16:creationId xmlns:a16="http://schemas.microsoft.com/office/drawing/2014/main" id="{A4DD68CA-41C6-2E69-99EF-42F544371A5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23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11887201" y="157797501"/>
          <a:ext cx="571500" cy="1257300"/>
        </a:xfrm>
        <a:prstGeom prst="rect">
          <a:avLst/>
        </a:prstGeom>
      </xdr:spPr>
    </xdr:pic>
    <xdr:clientData/>
  </xdr:twoCellAnchor>
  <xdr:twoCellAnchor editAs="oneCell">
    <xdr:from>
      <xdr:col>6</xdr:col>
      <xdr:colOff>50800</xdr:colOff>
      <xdr:row>89</xdr:row>
      <xdr:rowOff>101601</xdr:rowOff>
    </xdr:from>
    <xdr:to>
      <xdr:col>7</xdr:col>
      <xdr:colOff>316545</xdr:colOff>
      <xdr:row>89</xdr:row>
      <xdr:rowOff>1231901</xdr:rowOff>
    </xdr:to>
    <xdr:pic>
      <xdr:nvPicPr>
        <xdr:cNvPr id="232" name="Рисунок 231">
          <a:extLst>
            <a:ext uri="{FF2B5EF4-FFF2-40B4-BE49-F238E27FC236}">
              <a16:creationId xmlns:a16="http://schemas.microsoft.com/office/drawing/2014/main" id="{F6006D93-598D-4C9D-BA68-DE9796BCCCF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24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11836400" y="69672201"/>
          <a:ext cx="875345" cy="1130300"/>
        </a:xfrm>
        <a:prstGeom prst="rect">
          <a:avLst/>
        </a:prstGeom>
      </xdr:spPr>
    </xdr:pic>
    <xdr:clientData/>
  </xdr:twoCellAnchor>
  <xdr:twoCellAnchor editAs="oneCell">
    <xdr:from>
      <xdr:col>5</xdr:col>
      <xdr:colOff>393700</xdr:colOff>
      <xdr:row>131</xdr:row>
      <xdr:rowOff>152400</xdr:rowOff>
    </xdr:from>
    <xdr:to>
      <xdr:col>7</xdr:col>
      <xdr:colOff>393700</xdr:colOff>
      <xdr:row>131</xdr:row>
      <xdr:rowOff>1226913</xdr:rowOff>
    </xdr:to>
    <xdr:pic>
      <xdr:nvPicPr>
        <xdr:cNvPr id="233" name="Рисунок 232">
          <a:extLst>
            <a:ext uri="{FF2B5EF4-FFF2-40B4-BE49-F238E27FC236}">
              <a16:creationId xmlns:a16="http://schemas.microsoft.com/office/drawing/2014/main" id="{FCFDC836-AD26-F9D0-8C55-E05D5F00319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25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11569700" y="104825800"/>
          <a:ext cx="1219200" cy="1074513"/>
        </a:xfrm>
        <a:prstGeom prst="rect">
          <a:avLst/>
        </a:prstGeom>
      </xdr:spPr>
    </xdr:pic>
    <xdr:clientData/>
  </xdr:twoCellAnchor>
  <xdr:twoCellAnchor editAs="oneCell">
    <xdr:from>
      <xdr:col>5</xdr:col>
      <xdr:colOff>558800</xdr:colOff>
      <xdr:row>186</xdr:row>
      <xdr:rowOff>228600</xdr:rowOff>
    </xdr:from>
    <xdr:to>
      <xdr:col>7</xdr:col>
      <xdr:colOff>520700</xdr:colOff>
      <xdr:row>186</xdr:row>
      <xdr:rowOff>1250152</xdr:rowOff>
    </xdr:to>
    <xdr:pic>
      <xdr:nvPicPr>
        <xdr:cNvPr id="234" name="Рисунок 233">
          <a:extLst>
            <a:ext uri="{FF2B5EF4-FFF2-40B4-BE49-F238E27FC236}">
              <a16:creationId xmlns:a16="http://schemas.microsoft.com/office/drawing/2014/main" id="{7C70ABBE-2201-C89E-80DF-05875638341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26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11734800" y="175082200"/>
          <a:ext cx="1181100" cy="1021552"/>
        </a:xfrm>
        <a:prstGeom prst="rect">
          <a:avLst/>
        </a:prstGeom>
      </xdr:spPr>
    </xdr:pic>
    <xdr:clientData/>
  </xdr:twoCellAnchor>
  <xdr:twoCellAnchor editAs="oneCell">
    <xdr:from>
      <xdr:col>5</xdr:col>
      <xdr:colOff>533401</xdr:colOff>
      <xdr:row>84</xdr:row>
      <xdr:rowOff>317500</xdr:rowOff>
    </xdr:from>
    <xdr:to>
      <xdr:col>7</xdr:col>
      <xdr:colOff>457201</xdr:colOff>
      <xdr:row>84</xdr:row>
      <xdr:rowOff>1084297</xdr:rowOff>
    </xdr:to>
    <xdr:pic>
      <xdr:nvPicPr>
        <xdr:cNvPr id="235" name="Рисунок 234">
          <a:extLst>
            <a:ext uri="{FF2B5EF4-FFF2-40B4-BE49-F238E27FC236}">
              <a16:creationId xmlns:a16="http://schemas.microsoft.com/office/drawing/2014/main" id="{B719E9CA-0965-E8F9-9117-263A0ED2945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27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11709401" y="65112900"/>
          <a:ext cx="1143000" cy="766797"/>
        </a:xfrm>
        <a:prstGeom prst="rect">
          <a:avLst/>
        </a:prstGeom>
      </xdr:spPr>
    </xdr:pic>
    <xdr:clientData/>
  </xdr:twoCellAnchor>
  <xdr:twoCellAnchor editAs="oneCell">
    <xdr:from>
      <xdr:col>5</xdr:col>
      <xdr:colOff>406400</xdr:colOff>
      <xdr:row>85</xdr:row>
      <xdr:rowOff>139700</xdr:rowOff>
    </xdr:from>
    <xdr:to>
      <xdr:col>7</xdr:col>
      <xdr:colOff>508000</xdr:colOff>
      <xdr:row>85</xdr:row>
      <xdr:rowOff>1143078</xdr:rowOff>
    </xdr:to>
    <xdr:pic>
      <xdr:nvPicPr>
        <xdr:cNvPr id="236" name="Рисунок 235">
          <a:extLst>
            <a:ext uri="{FF2B5EF4-FFF2-40B4-BE49-F238E27FC236}">
              <a16:creationId xmlns:a16="http://schemas.microsoft.com/office/drawing/2014/main" id="{4128934E-29F7-FB85-9128-FF801712D82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28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11582400" y="66103500"/>
          <a:ext cx="1320800" cy="1003378"/>
        </a:xfrm>
        <a:prstGeom prst="rect">
          <a:avLst/>
        </a:prstGeom>
      </xdr:spPr>
    </xdr:pic>
    <xdr:clientData/>
  </xdr:twoCellAnchor>
  <xdr:twoCellAnchor editAs="oneCell">
    <xdr:from>
      <xdr:col>5</xdr:col>
      <xdr:colOff>469900</xdr:colOff>
      <xdr:row>86</xdr:row>
      <xdr:rowOff>165100</xdr:rowOff>
    </xdr:from>
    <xdr:to>
      <xdr:col>7</xdr:col>
      <xdr:colOff>444500</xdr:colOff>
      <xdr:row>86</xdr:row>
      <xdr:rowOff>1065343</xdr:rowOff>
    </xdr:to>
    <xdr:pic>
      <xdr:nvPicPr>
        <xdr:cNvPr id="237" name="Рисунок 236">
          <a:extLst>
            <a:ext uri="{FF2B5EF4-FFF2-40B4-BE49-F238E27FC236}">
              <a16:creationId xmlns:a16="http://schemas.microsoft.com/office/drawing/2014/main" id="{1989EFF2-77E2-E21C-E58A-305CE04116F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29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11645900" y="67297300"/>
          <a:ext cx="1193800" cy="900243"/>
        </a:xfrm>
        <a:prstGeom prst="rect">
          <a:avLst/>
        </a:prstGeom>
      </xdr:spPr>
    </xdr:pic>
    <xdr:clientData/>
  </xdr:twoCellAnchor>
  <xdr:twoCellAnchor editAs="oneCell">
    <xdr:from>
      <xdr:col>5</xdr:col>
      <xdr:colOff>495300</xdr:colOff>
      <xdr:row>290</xdr:row>
      <xdr:rowOff>50800</xdr:rowOff>
    </xdr:from>
    <xdr:to>
      <xdr:col>7</xdr:col>
      <xdr:colOff>317500</xdr:colOff>
      <xdr:row>290</xdr:row>
      <xdr:rowOff>1348581</xdr:rowOff>
    </xdr:to>
    <xdr:pic>
      <xdr:nvPicPr>
        <xdr:cNvPr id="72" name="Рисунок 71">
          <a:extLst>
            <a:ext uri="{FF2B5EF4-FFF2-40B4-BE49-F238E27FC236}">
              <a16:creationId xmlns:a16="http://schemas.microsoft.com/office/drawing/2014/main" id="{C3D62F0C-6684-3962-B16E-31F28D96DD5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30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11671300" y="300570900"/>
          <a:ext cx="1041400" cy="1297781"/>
        </a:xfrm>
        <a:prstGeom prst="rect">
          <a:avLst/>
        </a:prstGeom>
      </xdr:spPr>
    </xdr:pic>
    <xdr:clientData/>
  </xdr:twoCellAnchor>
  <xdr:twoCellAnchor editAs="oneCell">
    <xdr:from>
      <xdr:col>5</xdr:col>
      <xdr:colOff>571500</xdr:colOff>
      <xdr:row>291</xdr:row>
      <xdr:rowOff>88900</xdr:rowOff>
    </xdr:from>
    <xdr:to>
      <xdr:col>7</xdr:col>
      <xdr:colOff>304800</xdr:colOff>
      <xdr:row>291</xdr:row>
      <xdr:rowOff>1358900</xdr:rowOff>
    </xdr:to>
    <xdr:pic>
      <xdr:nvPicPr>
        <xdr:cNvPr id="93" name="Рисунок 92">
          <a:extLst>
            <a:ext uri="{FF2B5EF4-FFF2-40B4-BE49-F238E27FC236}">
              <a16:creationId xmlns:a16="http://schemas.microsoft.com/office/drawing/2014/main" id="{C0175FC1-143F-8859-2945-B09CFE9362F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31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11747500" y="302056800"/>
          <a:ext cx="952500" cy="1270000"/>
        </a:xfrm>
        <a:prstGeom prst="rect">
          <a:avLst/>
        </a:prstGeom>
      </xdr:spPr>
    </xdr:pic>
    <xdr:clientData/>
  </xdr:twoCellAnchor>
  <xdr:twoCellAnchor editAs="oneCell">
    <xdr:from>
      <xdr:col>5</xdr:col>
      <xdr:colOff>558801</xdr:colOff>
      <xdr:row>292</xdr:row>
      <xdr:rowOff>76200</xdr:rowOff>
    </xdr:from>
    <xdr:to>
      <xdr:col>7</xdr:col>
      <xdr:colOff>323181</xdr:colOff>
      <xdr:row>292</xdr:row>
      <xdr:rowOff>1371600</xdr:rowOff>
    </xdr:to>
    <xdr:pic>
      <xdr:nvPicPr>
        <xdr:cNvPr id="307" name="Рисунок 306">
          <a:extLst>
            <a:ext uri="{FF2B5EF4-FFF2-40B4-BE49-F238E27FC236}">
              <a16:creationId xmlns:a16="http://schemas.microsoft.com/office/drawing/2014/main" id="{D8BEC9A0-8EED-5D01-3F35-527675A7DA7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32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11734801" y="303491900"/>
          <a:ext cx="983580" cy="1295400"/>
        </a:xfrm>
        <a:prstGeom prst="rect">
          <a:avLst/>
        </a:prstGeom>
      </xdr:spPr>
    </xdr:pic>
    <xdr:clientData/>
  </xdr:twoCellAnchor>
  <xdr:twoCellAnchor editAs="oneCell">
    <xdr:from>
      <xdr:col>5</xdr:col>
      <xdr:colOff>495301</xdr:colOff>
      <xdr:row>293</xdr:row>
      <xdr:rowOff>50800</xdr:rowOff>
    </xdr:from>
    <xdr:to>
      <xdr:col>7</xdr:col>
      <xdr:colOff>292287</xdr:colOff>
      <xdr:row>293</xdr:row>
      <xdr:rowOff>1409700</xdr:rowOff>
    </xdr:to>
    <xdr:pic>
      <xdr:nvPicPr>
        <xdr:cNvPr id="309" name="Рисунок 308">
          <a:extLst>
            <a:ext uri="{FF2B5EF4-FFF2-40B4-BE49-F238E27FC236}">
              <a16:creationId xmlns:a16="http://schemas.microsoft.com/office/drawing/2014/main" id="{B0FC5B49-B3F4-B071-D94F-068F4E47727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33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11671301" y="304914300"/>
          <a:ext cx="1016186" cy="1358900"/>
        </a:xfrm>
        <a:prstGeom prst="rect">
          <a:avLst/>
        </a:prstGeom>
      </xdr:spPr>
    </xdr:pic>
    <xdr:clientData/>
  </xdr:twoCellAnchor>
  <xdr:twoCellAnchor editAs="oneCell">
    <xdr:from>
      <xdr:col>5</xdr:col>
      <xdr:colOff>495301</xdr:colOff>
      <xdr:row>294</xdr:row>
      <xdr:rowOff>76200</xdr:rowOff>
    </xdr:from>
    <xdr:to>
      <xdr:col>7</xdr:col>
      <xdr:colOff>279401</xdr:colOff>
      <xdr:row>294</xdr:row>
      <xdr:rowOff>1413279</xdr:rowOff>
    </xdr:to>
    <xdr:pic>
      <xdr:nvPicPr>
        <xdr:cNvPr id="311" name="Рисунок 310">
          <a:extLst>
            <a:ext uri="{FF2B5EF4-FFF2-40B4-BE49-F238E27FC236}">
              <a16:creationId xmlns:a16="http://schemas.microsoft.com/office/drawing/2014/main" id="{0BA7ED1A-D548-4403-80D0-FE9E0F1347A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34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11671301" y="306387500"/>
          <a:ext cx="1003300" cy="1337079"/>
        </a:xfrm>
        <a:prstGeom prst="rect">
          <a:avLst/>
        </a:prstGeom>
      </xdr:spPr>
    </xdr:pic>
    <xdr:clientData/>
  </xdr:twoCellAnchor>
  <xdr:twoCellAnchor editAs="oneCell">
    <xdr:from>
      <xdr:col>5</xdr:col>
      <xdr:colOff>495301</xdr:colOff>
      <xdr:row>295</xdr:row>
      <xdr:rowOff>88900</xdr:rowOff>
    </xdr:from>
    <xdr:to>
      <xdr:col>7</xdr:col>
      <xdr:colOff>279401</xdr:colOff>
      <xdr:row>295</xdr:row>
      <xdr:rowOff>1422722</xdr:rowOff>
    </xdr:to>
    <xdr:pic>
      <xdr:nvPicPr>
        <xdr:cNvPr id="313" name="Рисунок 312">
          <a:extLst>
            <a:ext uri="{FF2B5EF4-FFF2-40B4-BE49-F238E27FC236}">
              <a16:creationId xmlns:a16="http://schemas.microsoft.com/office/drawing/2014/main" id="{4162D44F-9528-CCF1-3843-8BF0D6C30A2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35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11671301" y="307848000"/>
          <a:ext cx="1003300" cy="1333822"/>
        </a:xfrm>
        <a:prstGeom prst="rect">
          <a:avLst/>
        </a:prstGeom>
      </xdr:spPr>
    </xdr:pic>
    <xdr:clientData/>
  </xdr:twoCellAnchor>
  <xdr:twoCellAnchor editAs="oneCell">
    <xdr:from>
      <xdr:col>5</xdr:col>
      <xdr:colOff>457200</xdr:colOff>
      <xdr:row>296</xdr:row>
      <xdr:rowOff>76200</xdr:rowOff>
    </xdr:from>
    <xdr:to>
      <xdr:col>7</xdr:col>
      <xdr:colOff>254000</xdr:colOff>
      <xdr:row>296</xdr:row>
      <xdr:rowOff>1427559</xdr:rowOff>
    </xdr:to>
    <xdr:pic>
      <xdr:nvPicPr>
        <xdr:cNvPr id="102" name="Рисунок 101">
          <a:extLst>
            <a:ext uri="{FF2B5EF4-FFF2-40B4-BE49-F238E27FC236}">
              <a16:creationId xmlns:a16="http://schemas.microsoft.com/office/drawing/2014/main" id="{1255DA3D-4EDC-F9DC-ED75-E72E95C710C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36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11633200" y="309283100"/>
          <a:ext cx="1016000" cy="1351359"/>
        </a:xfrm>
        <a:prstGeom prst="rect">
          <a:avLst/>
        </a:prstGeom>
      </xdr:spPr>
    </xdr:pic>
    <xdr:clientData/>
  </xdr:twoCellAnchor>
  <xdr:twoCellAnchor editAs="oneCell">
    <xdr:from>
      <xdr:col>5</xdr:col>
      <xdr:colOff>482601</xdr:colOff>
      <xdr:row>297</xdr:row>
      <xdr:rowOff>50800</xdr:rowOff>
    </xdr:from>
    <xdr:to>
      <xdr:col>7</xdr:col>
      <xdr:colOff>283075</xdr:colOff>
      <xdr:row>297</xdr:row>
      <xdr:rowOff>1409700</xdr:rowOff>
    </xdr:to>
    <xdr:pic>
      <xdr:nvPicPr>
        <xdr:cNvPr id="106" name="Рисунок 105">
          <a:extLst>
            <a:ext uri="{FF2B5EF4-FFF2-40B4-BE49-F238E27FC236}">
              <a16:creationId xmlns:a16="http://schemas.microsoft.com/office/drawing/2014/main" id="{FFA9BCE5-3DEF-7035-D8D3-A25DBBBF52D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37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11658601" y="310705500"/>
          <a:ext cx="1019674" cy="1358900"/>
        </a:xfrm>
        <a:prstGeom prst="rect">
          <a:avLst/>
        </a:prstGeom>
      </xdr:spPr>
    </xdr:pic>
    <xdr:clientData/>
  </xdr:twoCellAnchor>
  <xdr:twoCellAnchor editAs="oneCell">
    <xdr:from>
      <xdr:col>5</xdr:col>
      <xdr:colOff>444501</xdr:colOff>
      <xdr:row>298</xdr:row>
      <xdr:rowOff>38101</xdr:rowOff>
    </xdr:from>
    <xdr:to>
      <xdr:col>7</xdr:col>
      <xdr:colOff>279401</xdr:colOff>
      <xdr:row>298</xdr:row>
      <xdr:rowOff>1440817</xdr:rowOff>
    </xdr:to>
    <xdr:pic>
      <xdr:nvPicPr>
        <xdr:cNvPr id="108" name="Рисунок 107">
          <a:extLst>
            <a:ext uri="{FF2B5EF4-FFF2-40B4-BE49-F238E27FC236}">
              <a16:creationId xmlns:a16="http://schemas.microsoft.com/office/drawing/2014/main" id="{208B7747-3E4E-ACF8-14AA-BF4963FAFE3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38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11620501" y="312140601"/>
          <a:ext cx="1054100" cy="1402716"/>
        </a:xfrm>
        <a:prstGeom prst="rect">
          <a:avLst/>
        </a:prstGeom>
      </xdr:spPr>
    </xdr:pic>
    <xdr:clientData/>
  </xdr:twoCellAnchor>
  <xdr:twoCellAnchor editAs="oneCell">
    <xdr:from>
      <xdr:col>5</xdr:col>
      <xdr:colOff>444501</xdr:colOff>
      <xdr:row>299</xdr:row>
      <xdr:rowOff>50801</xdr:rowOff>
    </xdr:from>
    <xdr:to>
      <xdr:col>7</xdr:col>
      <xdr:colOff>227386</xdr:colOff>
      <xdr:row>299</xdr:row>
      <xdr:rowOff>1384300</xdr:rowOff>
    </xdr:to>
    <xdr:pic>
      <xdr:nvPicPr>
        <xdr:cNvPr id="111" name="Рисунок 110">
          <a:extLst>
            <a:ext uri="{FF2B5EF4-FFF2-40B4-BE49-F238E27FC236}">
              <a16:creationId xmlns:a16="http://schemas.microsoft.com/office/drawing/2014/main" id="{97C96D18-2E87-AB94-5F06-00AF1481333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39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11620501" y="313601101"/>
          <a:ext cx="1002085" cy="1333499"/>
        </a:xfrm>
        <a:prstGeom prst="rect">
          <a:avLst/>
        </a:prstGeom>
      </xdr:spPr>
    </xdr:pic>
    <xdr:clientData/>
  </xdr:twoCellAnchor>
  <xdr:twoCellAnchor editAs="oneCell">
    <xdr:from>
      <xdr:col>5</xdr:col>
      <xdr:colOff>431801</xdr:colOff>
      <xdr:row>300</xdr:row>
      <xdr:rowOff>88900</xdr:rowOff>
    </xdr:from>
    <xdr:to>
      <xdr:col>7</xdr:col>
      <xdr:colOff>190799</xdr:colOff>
      <xdr:row>300</xdr:row>
      <xdr:rowOff>1397000</xdr:rowOff>
    </xdr:to>
    <xdr:pic>
      <xdr:nvPicPr>
        <xdr:cNvPr id="119" name="Рисунок 118">
          <a:extLst>
            <a:ext uri="{FF2B5EF4-FFF2-40B4-BE49-F238E27FC236}">
              <a16:creationId xmlns:a16="http://schemas.microsoft.com/office/drawing/2014/main" id="{0D9CF938-F69A-010F-1F48-79910A7B70E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40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11607801" y="315087000"/>
          <a:ext cx="978198" cy="1308100"/>
        </a:xfrm>
        <a:prstGeom prst="rect">
          <a:avLst/>
        </a:prstGeom>
      </xdr:spPr>
    </xdr:pic>
    <xdr:clientData/>
  </xdr:twoCellAnchor>
  <xdr:twoCellAnchor editAs="oneCell">
    <xdr:from>
      <xdr:col>5</xdr:col>
      <xdr:colOff>431800</xdr:colOff>
      <xdr:row>301</xdr:row>
      <xdr:rowOff>50800</xdr:rowOff>
    </xdr:from>
    <xdr:to>
      <xdr:col>7</xdr:col>
      <xdr:colOff>245721</xdr:colOff>
      <xdr:row>301</xdr:row>
      <xdr:rowOff>1435100</xdr:rowOff>
    </xdr:to>
    <xdr:pic>
      <xdr:nvPicPr>
        <xdr:cNvPr id="328" name="Рисунок 327">
          <a:extLst>
            <a:ext uri="{FF2B5EF4-FFF2-40B4-BE49-F238E27FC236}">
              <a16:creationId xmlns:a16="http://schemas.microsoft.com/office/drawing/2014/main" id="{0C78D822-2625-BBBD-FE33-C6568DF74B8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41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11607800" y="316496700"/>
          <a:ext cx="1033121" cy="1384300"/>
        </a:xfrm>
        <a:prstGeom prst="rect">
          <a:avLst/>
        </a:prstGeom>
      </xdr:spPr>
    </xdr:pic>
    <xdr:clientData/>
  </xdr:twoCellAnchor>
  <xdr:twoCellAnchor editAs="oneCell">
    <xdr:from>
      <xdr:col>5</xdr:col>
      <xdr:colOff>457200</xdr:colOff>
      <xdr:row>302</xdr:row>
      <xdr:rowOff>50801</xdr:rowOff>
    </xdr:from>
    <xdr:to>
      <xdr:col>7</xdr:col>
      <xdr:colOff>249181</xdr:colOff>
      <xdr:row>302</xdr:row>
      <xdr:rowOff>1409701</xdr:rowOff>
    </xdr:to>
    <xdr:pic>
      <xdr:nvPicPr>
        <xdr:cNvPr id="330" name="Рисунок 329">
          <a:extLst>
            <a:ext uri="{FF2B5EF4-FFF2-40B4-BE49-F238E27FC236}">
              <a16:creationId xmlns:a16="http://schemas.microsoft.com/office/drawing/2014/main" id="{62556964-165B-A310-AF60-5D2102CA188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42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11633200" y="317944501"/>
          <a:ext cx="1011181" cy="1358900"/>
        </a:xfrm>
        <a:prstGeom prst="rect">
          <a:avLst/>
        </a:prstGeom>
      </xdr:spPr>
    </xdr:pic>
    <xdr:clientData/>
  </xdr:twoCellAnchor>
  <xdr:twoCellAnchor editAs="oneCell">
    <xdr:from>
      <xdr:col>5</xdr:col>
      <xdr:colOff>444500</xdr:colOff>
      <xdr:row>303</xdr:row>
      <xdr:rowOff>25400</xdr:rowOff>
    </xdr:from>
    <xdr:to>
      <xdr:col>7</xdr:col>
      <xdr:colOff>254391</xdr:colOff>
      <xdr:row>303</xdr:row>
      <xdr:rowOff>1409700</xdr:rowOff>
    </xdr:to>
    <xdr:pic>
      <xdr:nvPicPr>
        <xdr:cNvPr id="332" name="Рисунок 331">
          <a:extLst>
            <a:ext uri="{FF2B5EF4-FFF2-40B4-BE49-F238E27FC236}">
              <a16:creationId xmlns:a16="http://schemas.microsoft.com/office/drawing/2014/main" id="{9D206C8A-C04E-B9F7-A060-586C69589C0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43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11620500" y="319366900"/>
          <a:ext cx="1029091" cy="1384300"/>
        </a:xfrm>
        <a:prstGeom prst="rect">
          <a:avLst/>
        </a:prstGeom>
      </xdr:spPr>
    </xdr:pic>
    <xdr:clientData/>
  </xdr:twoCellAnchor>
  <xdr:twoCellAnchor editAs="oneCell">
    <xdr:from>
      <xdr:col>5</xdr:col>
      <xdr:colOff>406401</xdr:colOff>
      <xdr:row>304</xdr:row>
      <xdr:rowOff>76200</xdr:rowOff>
    </xdr:from>
    <xdr:to>
      <xdr:col>7</xdr:col>
      <xdr:colOff>203201</xdr:colOff>
      <xdr:row>304</xdr:row>
      <xdr:rowOff>1420200</xdr:rowOff>
    </xdr:to>
    <xdr:pic>
      <xdr:nvPicPr>
        <xdr:cNvPr id="334" name="Рисунок 333">
          <a:extLst>
            <a:ext uri="{FF2B5EF4-FFF2-40B4-BE49-F238E27FC236}">
              <a16:creationId xmlns:a16="http://schemas.microsoft.com/office/drawing/2014/main" id="{F9AF6288-A23C-74ED-1CCD-B38C3D22AF7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44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11582401" y="320865500"/>
          <a:ext cx="1016000" cy="1344000"/>
        </a:xfrm>
        <a:prstGeom prst="rect">
          <a:avLst/>
        </a:prstGeom>
      </xdr:spPr>
    </xdr:pic>
    <xdr:clientData/>
  </xdr:twoCellAnchor>
  <xdr:twoCellAnchor editAs="oneCell">
    <xdr:from>
      <xdr:col>5</xdr:col>
      <xdr:colOff>419100</xdr:colOff>
      <xdr:row>305</xdr:row>
      <xdr:rowOff>76200</xdr:rowOff>
    </xdr:from>
    <xdr:to>
      <xdr:col>7</xdr:col>
      <xdr:colOff>176152</xdr:colOff>
      <xdr:row>305</xdr:row>
      <xdr:rowOff>1384300</xdr:rowOff>
    </xdr:to>
    <xdr:pic>
      <xdr:nvPicPr>
        <xdr:cNvPr id="345" name="Рисунок 344">
          <a:extLst>
            <a:ext uri="{FF2B5EF4-FFF2-40B4-BE49-F238E27FC236}">
              <a16:creationId xmlns:a16="http://schemas.microsoft.com/office/drawing/2014/main" id="{380A2F3E-FDC1-FDBF-3798-0F3C22B79EF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45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11595100" y="322313300"/>
          <a:ext cx="976252" cy="1308100"/>
        </a:xfrm>
        <a:prstGeom prst="rect">
          <a:avLst/>
        </a:prstGeom>
      </xdr:spPr>
    </xdr:pic>
    <xdr:clientData/>
  </xdr:twoCellAnchor>
  <xdr:twoCellAnchor editAs="oneCell">
    <xdr:from>
      <xdr:col>5</xdr:col>
      <xdr:colOff>406401</xdr:colOff>
      <xdr:row>306</xdr:row>
      <xdr:rowOff>50800</xdr:rowOff>
    </xdr:from>
    <xdr:to>
      <xdr:col>7</xdr:col>
      <xdr:colOff>165101</xdr:colOff>
      <xdr:row>306</xdr:row>
      <xdr:rowOff>1361725</xdr:rowOff>
    </xdr:to>
    <xdr:pic>
      <xdr:nvPicPr>
        <xdr:cNvPr id="347" name="Рисунок 346">
          <a:extLst>
            <a:ext uri="{FF2B5EF4-FFF2-40B4-BE49-F238E27FC236}">
              <a16:creationId xmlns:a16="http://schemas.microsoft.com/office/drawing/2014/main" id="{15D4122E-ACFB-3547-BE1E-BAA61B4945F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46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11582401" y="323735700"/>
          <a:ext cx="977900" cy="1310925"/>
        </a:xfrm>
        <a:prstGeom prst="rect">
          <a:avLst/>
        </a:prstGeom>
      </xdr:spPr>
    </xdr:pic>
    <xdr:clientData/>
  </xdr:twoCellAnchor>
  <xdr:twoCellAnchor editAs="oneCell">
    <xdr:from>
      <xdr:col>5</xdr:col>
      <xdr:colOff>419101</xdr:colOff>
      <xdr:row>307</xdr:row>
      <xdr:rowOff>127001</xdr:rowOff>
    </xdr:from>
    <xdr:to>
      <xdr:col>7</xdr:col>
      <xdr:colOff>127920</xdr:colOff>
      <xdr:row>307</xdr:row>
      <xdr:rowOff>1358900</xdr:rowOff>
    </xdr:to>
    <xdr:pic>
      <xdr:nvPicPr>
        <xdr:cNvPr id="349" name="Рисунок 348">
          <a:extLst>
            <a:ext uri="{FF2B5EF4-FFF2-40B4-BE49-F238E27FC236}">
              <a16:creationId xmlns:a16="http://schemas.microsoft.com/office/drawing/2014/main" id="{2847584E-E932-6888-5367-FF9B57A6B87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47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11595101" y="325259701"/>
          <a:ext cx="928019" cy="1231899"/>
        </a:xfrm>
        <a:prstGeom prst="rect">
          <a:avLst/>
        </a:prstGeom>
      </xdr:spPr>
    </xdr:pic>
    <xdr:clientData/>
  </xdr:twoCellAnchor>
  <xdr:twoCellAnchor editAs="oneCell">
    <xdr:from>
      <xdr:col>5</xdr:col>
      <xdr:colOff>406400</xdr:colOff>
      <xdr:row>308</xdr:row>
      <xdr:rowOff>63501</xdr:rowOff>
    </xdr:from>
    <xdr:to>
      <xdr:col>7</xdr:col>
      <xdr:colOff>187325</xdr:colOff>
      <xdr:row>308</xdr:row>
      <xdr:rowOff>1397001</xdr:rowOff>
    </xdr:to>
    <xdr:pic>
      <xdr:nvPicPr>
        <xdr:cNvPr id="351" name="Рисунок 350">
          <a:extLst>
            <a:ext uri="{FF2B5EF4-FFF2-40B4-BE49-F238E27FC236}">
              <a16:creationId xmlns:a16="http://schemas.microsoft.com/office/drawing/2014/main" id="{127CB173-E8EB-6C22-5EE5-22BD32EB311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48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11582400" y="326644001"/>
          <a:ext cx="1000125" cy="1333500"/>
        </a:xfrm>
        <a:prstGeom prst="rect">
          <a:avLst/>
        </a:prstGeom>
      </xdr:spPr>
    </xdr:pic>
    <xdr:clientData/>
  </xdr:twoCellAnchor>
  <xdr:twoCellAnchor editAs="oneCell">
    <xdr:from>
      <xdr:col>5</xdr:col>
      <xdr:colOff>406401</xdr:colOff>
      <xdr:row>309</xdr:row>
      <xdr:rowOff>38101</xdr:rowOff>
    </xdr:from>
    <xdr:to>
      <xdr:col>7</xdr:col>
      <xdr:colOff>204871</xdr:colOff>
      <xdr:row>309</xdr:row>
      <xdr:rowOff>1397001</xdr:rowOff>
    </xdr:to>
    <xdr:pic>
      <xdr:nvPicPr>
        <xdr:cNvPr id="139" name="Рисунок 138">
          <a:extLst>
            <a:ext uri="{FF2B5EF4-FFF2-40B4-BE49-F238E27FC236}">
              <a16:creationId xmlns:a16="http://schemas.microsoft.com/office/drawing/2014/main" id="{029E5582-A92C-457C-7328-EBABBF56CCA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49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11582401" y="328066401"/>
          <a:ext cx="1017670" cy="1358900"/>
        </a:xfrm>
        <a:prstGeom prst="rect">
          <a:avLst/>
        </a:prstGeom>
      </xdr:spPr>
    </xdr:pic>
    <xdr:clientData/>
  </xdr:twoCellAnchor>
  <xdr:twoCellAnchor editAs="oneCell">
    <xdr:from>
      <xdr:col>5</xdr:col>
      <xdr:colOff>406400</xdr:colOff>
      <xdr:row>310</xdr:row>
      <xdr:rowOff>25400</xdr:rowOff>
    </xdr:from>
    <xdr:to>
      <xdr:col>7</xdr:col>
      <xdr:colOff>215900</xdr:colOff>
      <xdr:row>310</xdr:row>
      <xdr:rowOff>1395660</xdr:rowOff>
    </xdr:to>
    <xdr:pic>
      <xdr:nvPicPr>
        <xdr:cNvPr id="141" name="Рисунок 140">
          <a:extLst>
            <a:ext uri="{FF2B5EF4-FFF2-40B4-BE49-F238E27FC236}">
              <a16:creationId xmlns:a16="http://schemas.microsoft.com/office/drawing/2014/main" id="{8A68AF97-8B2F-03DF-6924-E35382BCABF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50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11582400" y="329501500"/>
          <a:ext cx="1028700" cy="1370260"/>
        </a:xfrm>
        <a:prstGeom prst="rect">
          <a:avLst/>
        </a:prstGeom>
      </xdr:spPr>
    </xdr:pic>
    <xdr:clientData/>
  </xdr:twoCellAnchor>
  <xdr:twoCellAnchor editAs="oneCell">
    <xdr:from>
      <xdr:col>5</xdr:col>
      <xdr:colOff>406401</xdr:colOff>
      <xdr:row>311</xdr:row>
      <xdr:rowOff>50800</xdr:rowOff>
    </xdr:from>
    <xdr:to>
      <xdr:col>7</xdr:col>
      <xdr:colOff>190500</xdr:colOff>
      <xdr:row>311</xdr:row>
      <xdr:rowOff>1400406</xdr:rowOff>
    </xdr:to>
    <xdr:pic>
      <xdr:nvPicPr>
        <xdr:cNvPr id="143" name="Рисунок 142">
          <a:extLst>
            <a:ext uri="{FF2B5EF4-FFF2-40B4-BE49-F238E27FC236}">
              <a16:creationId xmlns:a16="http://schemas.microsoft.com/office/drawing/2014/main" id="{B226370A-414A-2DDA-2012-14C2CA6C761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51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11582401" y="330974700"/>
          <a:ext cx="1003299" cy="1349606"/>
        </a:xfrm>
        <a:prstGeom prst="rect">
          <a:avLst/>
        </a:prstGeom>
      </xdr:spPr>
    </xdr:pic>
    <xdr:clientData/>
  </xdr:twoCellAnchor>
  <xdr:twoCellAnchor editAs="oneCell">
    <xdr:from>
      <xdr:col>5</xdr:col>
      <xdr:colOff>406401</xdr:colOff>
      <xdr:row>312</xdr:row>
      <xdr:rowOff>88900</xdr:rowOff>
    </xdr:from>
    <xdr:to>
      <xdr:col>7</xdr:col>
      <xdr:colOff>190501</xdr:colOff>
      <xdr:row>312</xdr:row>
      <xdr:rowOff>1427950</xdr:rowOff>
    </xdr:to>
    <xdr:pic>
      <xdr:nvPicPr>
        <xdr:cNvPr id="145" name="Рисунок 144">
          <a:extLst>
            <a:ext uri="{FF2B5EF4-FFF2-40B4-BE49-F238E27FC236}">
              <a16:creationId xmlns:a16="http://schemas.microsoft.com/office/drawing/2014/main" id="{40CAEBAD-4B11-9970-B60A-F963FC3FD77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52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11582401" y="332460600"/>
          <a:ext cx="1003300" cy="1339050"/>
        </a:xfrm>
        <a:prstGeom prst="rect">
          <a:avLst/>
        </a:prstGeom>
      </xdr:spPr>
    </xdr:pic>
    <xdr:clientData/>
  </xdr:twoCellAnchor>
  <xdr:twoCellAnchor editAs="oneCell">
    <xdr:from>
      <xdr:col>5</xdr:col>
      <xdr:colOff>406400</xdr:colOff>
      <xdr:row>313</xdr:row>
      <xdr:rowOff>63501</xdr:rowOff>
    </xdr:from>
    <xdr:to>
      <xdr:col>7</xdr:col>
      <xdr:colOff>187817</xdr:colOff>
      <xdr:row>313</xdr:row>
      <xdr:rowOff>1397001</xdr:rowOff>
    </xdr:to>
    <xdr:pic>
      <xdr:nvPicPr>
        <xdr:cNvPr id="147" name="Рисунок 146">
          <a:extLst>
            <a:ext uri="{FF2B5EF4-FFF2-40B4-BE49-F238E27FC236}">
              <a16:creationId xmlns:a16="http://schemas.microsoft.com/office/drawing/2014/main" id="{97542451-9731-25F8-EBA0-02036DF5C91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53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11582400" y="333883001"/>
          <a:ext cx="1000617" cy="1333500"/>
        </a:xfrm>
        <a:prstGeom prst="rect">
          <a:avLst/>
        </a:prstGeom>
      </xdr:spPr>
    </xdr:pic>
    <xdr:clientData/>
  </xdr:twoCellAnchor>
  <xdr:twoCellAnchor editAs="oneCell">
    <xdr:from>
      <xdr:col>5</xdr:col>
      <xdr:colOff>406400</xdr:colOff>
      <xdr:row>314</xdr:row>
      <xdr:rowOff>50800</xdr:rowOff>
    </xdr:from>
    <xdr:to>
      <xdr:col>7</xdr:col>
      <xdr:colOff>165100</xdr:colOff>
      <xdr:row>314</xdr:row>
      <xdr:rowOff>1357243</xdr:rowOff>
    </xdr:to>
    <xdr:pic>
      <xdr:nvPicPr>
        <xdr:cNvPr id="149" name="Рисунок 148">
          <a:extLst>
            <a:ext uri="{FF2B5EF4-FFF2-40B4-BE49-F238E27FC236}">
              <a16:creationId xmlns:a16="http://schemas.microsoft.com/office/drawing/2014/main" id="{E6B5A1B5-21B4-9023-4157-F4959CA2BDA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54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11582400" y="335318100"/>
          <a:ext cx="977900" cy="1306443"/>
        </a:xfrm>
        <a:prstGeom prst="rect">
          <a:avLst/>
        </a:prstGeom>
      </xdr:spPr>
    </xdr:pic>
    <xdr:clientData/>
  </xdr:twoCellAnchor>
  <xdr:twoCellAnchor editAs="oneCell">
    <xdr:from>
      <xdr:col>5</xdr:col>
      <xdr:colOff>368301</xdr:colOff>
      <xdr:row>315</xdr:row>
      <xdr:rowOff>63501</xdr:rowOff>
    </xdr:from>
    <xdr:to>
      <xdr:col>7</xdr:col>
      <xdr:colOff>162805</xdr:colOff>
      <xdr:row>315</xdr:row>
      <xdr:rowOff>1435101</xdr:rowOff>
    </xdr:to>
    <xdr:pic>
      <xdr:nvPicPr>
        <xdr:cNvPr id="154" name="Рисунок 153">
          <a:extLst>
            <a:ext uri="{FF2B5EF4-FFF2-40B4-BE49-F238E27FC236}">
              <a16:creationId xmlns:a16="http://schemas.microsoft.com/office/drawing/2014/main" id="{715A8757-475E-2E09-0145-AEB860ED72E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55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11544301" y="336778601"/>
          <a:ext cx="1013704" cy="1371600"/>
        </a:xfrm>
        <a:prstGeom prst="rect">
          <a:avLst/>
        </a:prstGeom>
      </xdr:spPr>
    </xdr:pic>
    <xdr:clientData/>
  </xdr:twoCellAnchor>
  <xdr:twoCellAnchor editAs="oneCell">
    <xdr:from>
      <xdr:col>5</xdr:col>
      <xdr:colOff>381000</xdr:colOff>
      <xdr:row>316</xdr:row>
      <xdr:rowOff>50801</xdr:rowOff>
    </xdr:from>
    <xdr:to>
      <xdr:col>7</xdr:col>
      <xdr:colOff>169433</xdr:colOff>
      <xdr:row>316</xdr:row>
      <xdr:rowOff>1409701</xdr:rowOff>
    </xdr:to>
    <xdr:pic>
      <xdr:nvPicPr>
        <xdr:cNvPr id="166" name="Рисунок 165">
          <a:extLst>
            <a:ext uri="{FF2B5EF4-FFF2-40B4-BE49-F238E27FC236}">
              <a16:creationId xmlns:a16="http://schemas.microsoft.com/office/drawing/2014/main" id="{9A6C3EB9-494E-868A-12BF-D34EE124672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56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11557000" y="338213701"/>
          <a:ext cx="1007633" cy="1358900"/>
        </a:xfrm>
        <a:prstGeom prst="rect">
          <a:avLst/>
        </a:prstGeom>
      </xdr:spPr>
    </xdr:pic>
    <xdr:clientData/>
  </xdr:twoCellAnchor>
  <xdr:twoCellAnchor editAs="oneCell">
    <xdr:from>
      <xdr:col>5</xdr:col>
      <xdr:colOff>393700</xdr:colOff>
      <xdr:row>317</xdr:row>
      <xdr:rowOff>76200</xdr:rowOff>
    </xdr:from>
    <xdr:to>
      <xdr:col>7</xdr:col>
      <xdr:colOff>182667</xdr:colOff>
      <xdr:row>317</xdr:row>
      <xdr:rowOff>1422400</xdr:rowOff>
    </xdr:to>
    <xdr:pic>
      <xdr:nvPicPr>
        <xdr:cNvPr id="179" name="Рисунок 178">
          <a:extLst>
            <a:ext uri="{FF2B5EF4-FFF2-40B4-BE49-F238E27FC236}">
              <a16:creationId xmlns:a16="http://schemas.microsoft.com/office/drawing/2014/main" id="{FB49BAA6-6E61-E0CE-E3E4-D40C6438BE1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57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11569700" y="339686900"/>
          <a:ext cx="1008167" cy="1346200"/>
        </a:xfrm>
        <a:prstGeom prst="rect">
          <a:avLst/>
        </a:prstGeom>
      </xdr:spPr>
    </xdr:pic>
    <xdr:clientData/>
  </xdr:twoCellAnchor>
  <xdr:twoCellAnchor editAs="oneCell">
    <xdr:from>
      <xdr:col>5</xdr:col>
      <xdr:colOff>393701</xdr:colOff>
      <xdr:row>318</xdr:row>
      <xdr:rowOff>63501</xdr:rowOff>
    </xdr:from>
    <xdr:to>
      <xdr:col>7</xdr:col>
      <xdr:colOff>98213</xdr:colOff>
      <xdr:row>318</xdr:row>
      <xdr:rowOff>1308101</xdr:rowOff>
    </xdr:to>
    <xdr:pic>
      <xdr:nvPicPr>
        <xdr:cNvPr id="193" name="Рисунок 192">
          <a:extLst>
            <a:ext uri="{FF2B5EF4-FFF2-40B4-BE49-F238E27FC236}">
              <a16:creationId xmlns:a16="http://schemas.microsoft.com/office/drawing/2014/main" id="{00DEA88F-E689-C223-E840-C2A26BCF9CF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58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11569701" y="341122001"/>
          <a:ext cx="923712" cy="1244600"/>
        </a:xfrm>
        <a:prstGeom prst="rect">
          <a:avLst/>
        </a:prstGeom>
      </xdr:spPr>
    </xdr:pic>
    <xdr:clientData/>
  </xdr:twoCellAnchor>
  <xdr:twoCellAnchor editAs="oneCell">
    <xdr:from>
      <xdr:col>5</xdr:col>
      <xdr:colOff>355600</xdr:colOff>
      <xdr:row>319</xdr:row>
      <xdr:rowOff>38101</xdr:rowOff>
    </xdr:from>
    <xdr:to>
      <xdr:col>7</xdr:col>
      <xdr:colOff>114299</xdr:colOff>
      <xdr:row>319</xdr:row>
      <xdr:rowOff>1338621</xdr:rowOff>
    </xdr:to>
    <xdr:pic>
      <xdr:nvPicPr>
        <xdr:cNvPr id="207" name="Рисунок 206">
          <a:extLst>
            <a:ext uri="{FF2B5EF4-FFF2-40B4-BE49-F238E27FC236}">
              <a16:creationId xmlns:a16="http://schemas.microsoft.com/office/drawing/2014/main" id="{BA1BF0AD-F6E7-1541-7037-0CD00F420CD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59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11531600" y="342544401"/>
          <a:ext cx="977899" cy="1300520"/>
        </a:xfrm>
        <a:prstGeom prst="rect">
          <a:avLst/>
        </a:prstGeom>
      </xdr:spPr>
    </xdr:pic>
    <xdr:clientData/>
  </xdr:twoCellAnchor>
  <xdr:twoCellAnchor editAs="oneCell">
    <xdr:from>
      <xdr:col>5</xdr:col>
      <xdr:colOff>317500</xdr:colOff>
      <xdr:row>320</xdr:row>
      <xdr:rowOff>50800</xdr:rowOff>
    </xdr:from>
    <xdr:to>
      <xdr:col>7</xdr:col>
      <xdr:colOff>101600</xdr:colOff>
      <xdr:row>320</xdr:row>
      <xdr:rowOff>1397177</xdr:rowOff>
    </xdr:to>
    <xdr:pic>
      <xdr:nvPicPr>
        <xdr:cNvPr id="353" name="Рисунок 352">
          <a:extLst>
            <a:ext uri="{FF2B5EF4-FFF2-40B4-BE49-F238E27FC236}">
              <a16:creationId xmlns:a16="http://schemas.microsoft.com/office/drawing/2014/main" id="{C21B507E-D97B-A541-F954-D8406D96A7E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60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11493500" y="344004900"/>
          <a:ext cx="1003300" cy="1346377"/>
        </a:xfrm>
        <a:prstGeom prst="rect">
          <a:avLst/>
        </a:prstGeom>
      </xdr:spPr>
    </xdr:pic>
    <xdr:clientData/>
  </xdr:twoCellAnchor>
  <xdr:twoCellAnchor editAs="oneCell">
    <xdr:from>
      <xdr:col>5</xdr:col>
      <xdr:colOff>304801</xdr:colOff>
      <xdr:row>321</xdr:row>
      <xdr:rowOff>38100</xdr:rowOff>
    </xdr:from>
    <xdr:to>
      <xdr:col>7</xdr:col>
      <xdr:colOff>89815</xdr:colOff>
      <xdr:row>321</xdr:row>
      <xdr:rowOff>1384300</xdr:rowOff>
    </xdr:to>
    <xdr:pic>
      <xdr:nvPicPr>
        <xdr:cNvPr id="355" name="Рисунок 354">
          <a:extLst>
            <a:ext uri="{FF2B5EF4-FFF2-40B4-BE49-F238E27FC236}">
              <a16:creationId xmlns:a16="http://schemas.microsoft.com/office/drawing/2014/main" id="{619CD7B8-0936-BD6F-2997-1F47C19DFF0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61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11480801" y="345440000"/>
          <a:ext cx="1004214" cy="1346200"/>
        </a:xfrm>
        <a:prstGeom prst="rect">
          <a:avLst/>
        </a:prstGeom>
      </xdr:spPr>
    </xdr:pic>
    <xdr:clientData/>
  </xdr:twoCellAnchor>
  <xdr:twoCellAnchor editAs="oneCell">
    <xdr:from>
      <xdr:col>5</xdr:col>
      <xdr:colOff>317500</xdr:colOff>
      <xdr:row>322</xdr:row>
      <xdr:rowOff>38100</xdr:rowOff>
    </xdr:from>
    <xdr:to>
      <xdr:col>7</xdr:col>
      <xdr:colOff>134625</xdr:colOff>
      <xdr:row>322</xdr:row>
      <xdr:rowOff>1422400</xdr:rowOff>
    </xdr:to>
    <xdr:pic>
      <xdr:nvPicPr>
        <xdr:cNvPr id="357" name="Рисунок 356">
          <a:extLst>
            <a:ext uri="{FF2B5EF4-FFF2-40B4-BE49-F238E27FC236}">
              <a16:creationId xmlns:a16="http://schemas.microsoft.com/office/drawing/2014/main" id="{2E2D8E34-BBD3-E7AF-BD03-E221A142F1F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62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11493500" y="346887800"/>
          <a:ext cx="1036325" cy="1384300"/>
        </a:xfrm>
        <a:prstGeom prst="rect">
          <a:avLst/>
        </a:prstGeom>
      </xdr:spPr>
    </xdr:pic>
    <xdr:clientData/>
  </xdr:twoCellAnchor>
  <xdr:twoCellAnchor editAs="oneCell">
    <xdr:from>
      <xdr:col>5</xdr:col>
      <xdr:colOff>266700</xdr:colOff>
      <xdr:row>323</xdr:row>
      <xdr:rowOff>63500</xdr:rowOff>
    </xdr:from>
    <xdr:to>
      <xdr:col>7</xdr:col>
      <xdr:colOff>79545</xdr:colOff>
      <xdr:row>324</xdr:row>
      <xdr:rowOff>0</xdr:rowOff>
    </xdr:to>
    <xdr:pic>
      <xdr:nvPicPr>
        <xdr:cNvPr id="359" name="Рисунок 358">
          <a:extLst>
            <a:ext uri="{FF2B5EF4-FFF2-40B4-BE49-F238E27FC236}">
              <a16:creationId xmlns:a16="http://schemas.microsoft.com/office/drawing/2014/main" id="{8B8A64CA-67EE-64D2-0246-350B82ECAEC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63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11442700" y="348361000"/>
          <a:ext cx="1032045" cy="1384300"/>
        </a:xfrm>
        <a:prstGeom prst="rect">
          <a:avLst/>
        </a:prstGeom>
      </xdr:spPr>
    </xdr:pic>
    <xdr:clientData/>
  </xdr:twoCellAnchor>
  <xdr:twoCellAnchor editAs="oneCell">
    <xdr:from>
      <xdr:col>5</xdr:col>
      <xdr:colOff>190501</xdr:colOff>
      <xdr:row>208</xdr:row>
      <xdr:rowOff>228600</xdr:rowOff>
    </xdr:from>
    <xdr:to>
      <xdr:col>7</xdr:col>
      <xdr:colOff>685801</xdr:colOff>
      <xdr:row>208</xdr:row>
      <xdr:rowOff>1378031</xdr:rowOff>
    </xdr:to>
    <xdr:pic>
      <xdr:nvPicPr>
        <xdr:cNvPr id="30" name="Рисунок 29">
          <a:extLst>
            <a:ext uri="{FF2B5EF4-FFF2-40B4-BE49-F238E27FC236}">
              <a16:creationId xmlns:a16="http://schemas.microsoft.com/office/drawing/2014/main" id="{D7455F77-5AB3-775C-1C5A-B443DEA5793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64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11366501" y="199529700"/>
          <a:ext cx="1714500" cy="1149431"/>
        </a:xfrm>
        <a:prstGeom prst="rect">
          <a:avLst/>
        </a:prstGeom>
      </xdr:spPr>
    </xdr:pic>
    <xdr:clientData/>
  </xdr:twoCellAnchor>
  <xdr:twoCellAnchor editAs="oneCell">
    <xdr:from>
      <xdr:col>5</xdr:col>
      <xdr:colOff>355601</xdr:colOff>
      <xdr:row>222</xdr:row>
      <xdr:rowOff>50800</xdr:rowOff>
    </xdr:from>
    <xdr:to>
      <xdr:col>7</xdr:col>
      <xdr:colOff>571501</xdr:colOff>
      <xdr:row>222</xdr:row>
      <xdr:rowOff>1377794</xdr:rowOff>
    </xdr:to>
    <xdr:pic>
      <xdr:nvPicPr>
        <xdr:cNvPr id="239" name="Рисунок 238">
          <a:extLst>
            <a:ext uri="{FF2B5EF4-FFF2-40B4-BE49-F238E27FC236}">
              <a16:creationId xmlns:a16="http://schemas.microsoft.com/office/drawing/2014/main" id="{47452055-AE0C-5C27-DAC1-4DC1CC011BB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65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11531601" y="218833700"/>
          <a:ext cx="1435100" cy="1326994"/>
        </a:xfrm>
        <a:prstGeom prst="rect">
          <a:avLst/>
        </a:prstGeom>
      </xdr:spPr>
    </xdr:pic>
    <xdr:clientData/>
  </xdr:twoCellAnchor>
  <xdr:twoCellAnchor editAs="oneCell">
    <xdr:from>
      <xdr:col>5</xdr:col>
      <xdr:colOff>533400</xdr:colOff>
      <xdr:row>75</xdr:row>
      <xdr:rowOff>38101</xdr:rowOff>
    </xdr:from>
    <xdr:to>
      <xdr:col>7</xdr:col>
      <xdr:colOff>495300</xdr:colOff>
      <xdr:row>75</xdr:row>
      <xdr:rowOff>1174631</xdr:rowOff>
    </xdr:to>
    <xdr:pic>
      <xdr:nvPicPr>
        <xdr:cNvPr id="241" name="Рисунок 240">
          <a:extLst>
            <a:ext uri="{FF2B5EF4-FFF2-40B4-BE49-F238E27FC236}">
              <a16:creationId xmlns:a16="http://schemas.microsoft.com/office/drawing/2014/main" id="{C57CDBD3-4135-261E-00F5-F668574CC16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66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11709400" y="54559201"/>
          <a:ext cx="1181100" cy="1136530"/>
        </a:xfrm>
        <a:prstGeom prst="rect">
          <a:avLst/>
        </a:prstGeom>
      </xdr:spPr>
    </xdr:pic>
    <xdr:clientData/>
  </xdr:twoCellAnchor>
  <xdr:twoCellAnchor editAs="oneCell">
    <xdr:from>
      <xdr:col>5</xdr:col>
      <xdr:colOff>279401</xdr:colOff>
      <xdr:row>130</xdr:row>
      <xdr:rowOff>266701</xdr:rowOff>
    </xdr:from>
    <xdr:to>
      <xdr:col>7</xdr:col>
      <xdr:colOff>609601</xdr:colOff>
      <xdr:row>130</xdr:row>
      <xdr:rowOff>1275483</xdr:rowOff>
    </xdr:to>
    <xdr:pic>
      <xdr:nvPicPr>
        <xdr:cNvPr id="243" name="Рисунок 242">
          <a:extLst>
            <a:ext uri="{FF2B5EF4-FFF2-40B4-BE49-F238E27FC236}">
              <a16:creationId xmlns:a16="http://schemas.microsoft.com/office/drawing/2014/main" id="{9F4A7533-BB71-D5AC-05B9-5BB085BD252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67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11455401" y="105600501"/>
          <a:ext cx="1549400" cy="1008782"/>
        </a:xfrm>
        <a:prstGeom prst="rect">
          <a:avLst/>
        </a:prstGeom>
      </xdr:spPr>
    </xdr:pic>
    <xdr:clientData/>
  </xdr:twoCellAnchor>
  <xdr:oneCellAnchor>
    <xdr:from>
      <xdr:col>6</xdr:col>
      <xdr:colOff>63500</xdr:colOff>
      <xdr:row>339</xdr:row>
      <xdr:rowOff>119126</xdr:rowOff>
    </xdr:from>
    <xdr:ext cx="698500" cy="832825"/>
    <xdr:pic>
      <xdr:nvPicPr>
        <xdr:cNvPr id="238" name="image2.jpeg">
          <a:extLst>
            <a:ext uri="{FF2B5EF4-FFF2-40B4-BE49-F238E27FC236}">
              <a16:creationId xmlns:a16="http://schemas.microsoft.com/office/drawing/2014/main" id="{472BCFBB-C58D-4279-B97F-EDD45B0A1AE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68" cstate="print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11849100" y="371962426"/>
          <a:ext cx="698500" cy="832825"/>
        </a:xfrm>
        <a:prstGeom prst="rect">
          <a:avLst/>
        </a:prstGeom>
      </xdr:spPr>
    </xdr:pic>
    <xdr:clientData/>
  </xdr:oneCellAnchor>
  <xdr:oneCellAnchor>
    <xdr:from>
      <xdr:col>5</xdr:col>
      <xdr:colOff>449580</xdr:colOff>
      <xdr:row>340</xdr:row>
      <xdr:rowOff>172465</xdr:rowOff>
    </xdr:from>
    <xdr:ext cx="1150620" cy="806796"/>
    <xdr:pic>
      <xdr:nvPicPr>
        <xdr:cNvPr id="240" name="image3.jpeg">
          <a:extLst>
            <a:ext uri="{FF2B5EF4-FFF2-40B4-BE49-F238E27FC236}">
              <a16:creationId xmlns:a16="http://schemas.microsoft.com/office/drawing/2014/main" id="{92088362-EB22-454A-A4D7-12C15506912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69" cstate="print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11625580" y="373133365"/>
          <a:ext cx="1150620" cy="806796"/>
        </a:xfrm>
        <a:prstGeom prst="rect">
          <a:avLst/>
        </a:prstGeom>
      </xdr:spPr>
    </xdr:pic>
    <xdr:clientData/>
  </xdr:oneCellAnchor>
  <xdr:oneCellAnchor>
    <xdr:from>
      <xdr:col>5</xdr:col>
      <xdr:colOff>388620</xdr:colOff>
      <xdr:row>341</xdr:row>
      <xdr:rowOff>129921</xdr:rowOff>
    </xdr:from>
    <xdr:ext cx="1325880" cy="886631"/>
    <xdr:pic>
      <xdr:nvPicPr>
        <xdr:cNvPr id="242" name="image4.jpeg">
          <a:extLst>
            <a:ext uri="{FF2B5EF4-FFF2-40B4-BE49-F238E27FC236}">
              <a16:creationId xmlns:a16="http://schemas.microsoft.com/office/drawing/2014/main" id="{BAA1C74B-1681-416D-8BB2-A294C611B19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70" cstate="print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11564620" y="374208421"/>
          <a:ext cx="1325880" cy="886631"/>
        </a:xfrm>
        <a:prstGeom prst="rect">
          <a:avLst/>
        </a:prstGeom>
      </xdr:spPr>
    </xdr:pic>
    <xdr:clientData/>
  </xdr:oneCellAnchor>
  <xdr:oneCellAnchor>
    <xdr:from>
      <xdr:col>5</xdr:col>
      <xdr:colOff>441960</xdr:colOff>
      <xdr:row>342</xdr:row>
      <xdr:rowOff>49783</xdr:rowOff>
    </xdr:from>
    <xdr:ext cx="1221740" cy="967964"/>
    <xdr:pic>
      <xdr:nvPicPr>
        <xdr:cNvPr id="244" name="image5.jpeg">
          <a:extLst>
            <a:ext uri="{FF2B5EF4-FFF2-40B4-BE49-F238E27FC236}">
              <a16:creationId xmlns:a16="http://schemas.microsoft.com/office/drawing/2014/main" id="{9FDB98A5-B5B8-40BD-AD81-A9A1C3185EA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71" cstate="print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11617960" y="375245883"/>
          <a:ext cx="1221740" cy="967964"/>
        </a:xfrm>
        <a:prstGeom prst="rect">
          <a:avLst/>
        </a:prstGeom>
      </xdr:spPr>
    </xdr:pic>
    <xdr:clientData/>
  </xdr:oneCellAnchor>
  <xdr:oneCellAnchor>
    <xdr:from>
      <xdr:col>5</xdr:col>
      <xdr:colOff>429260</xdr:colOff>
      <xdr:row>343</xdr:row>
      <xdr:rowOff>84200</xdr:rowOff>
    </xdr:from>
    <xdr:ext cx="1297940" cy="972488"/>
    <xdr:pic>
      <xdr:nvPicPr>
        <xdr:cNvPr id="245" name="image6.jpeg">
          <a:extLst>
            <a:ext uri="{FF2B5EF4-FFF2-40B4-BE49-F238E27FC236}">
              <a16:creationId xmlns:a16="http://schemas.microsoft.com/office/drawing/2014/main" id="{5EC41F65-811D-48F1-8685-72C10CF519F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72" cstate="print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11605260" y="376397900"/>
          <a:ext cx="1297940" cy="972488"/>
        </a:xfrm>
        <a:prstGeom prst="rect">
          <a:avLst/>
        </a:prstGeom>
      </xdr:spPr>
    </xdr:pic>
    <xdr:clientData/>
  </xdr:oneCellAnchor>
  <xdr:oneCellAnchor>
    <xdr:from>
      <xdr:col>5</xdr:col>
      <xdr:colOff>426720</xdr:colOff>
      <xdr:row>344</xdr:row>
      <xdr:rowOff>42291</xdr:rowOff>
    </xdr:from>
    <xdr:ext cx="1249680" cy="992170"/>
    <xdr:pic>
      <xdr:nvPicPr>
        <xdr:cNvPr id="246" name="image7.jpeg">
          <a:extLst>
            <a:ext uri="{FF2B5EF4-FFF2-40B4-BE49-F238E27FC236}">
              <a16:creationId xmlns:a16="http://schemas.microsoft.com/office/drawing/2014/main" id="{6A0539B4-208A-4E20-BDC0-5C1AC07D103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73" cstate="print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11602720" y="377473591"/>
          <a:ext cx="1249680" cy="992170"/>
        </a:xfrm>
        <a:prstGeom prst="rect">
          <a:avLst/>
        </a:prstGeom>
      </xdr:spPr>
    </xdr:pic>
    <xdr:clientData/>
  </xdr:oneCellAnchor>
  <xdr:oneCellAnchor>
    <xdr:from>
      <xdr:col>5</xdr:col>
      <xdr:colOff>447040</xdr:colOff>
      <xdr:row>345</xdr:row>
      <xdr:rowOff>141351</xdr:rowOff>
    </xdr:from>
    <xdr:ext cx="1280160" cy="885975"/>
    <xdr:pic>
      <xdr:nvPicPr>
        <xdr:cNvPr id="247" name="image8.jpeg">
          <a:extLst>
            <a:ext uri="{FF2B5EF4-FFF2-40B4-BE49-F238E27FC236}">
              <a16:creationId xmlns:a16="http://schemas.microsoft.com/office/drawing/2014/main" id="{C2FD3002-B4A3-41A6-AAB8-DBABBBE7185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74" cstate="print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11623040" y="378690251"/>
          <a:ext cx="1280160" cy="885975"/>
        </a:xfrm>
        <a:prstGeom prst="rect">
          <a:avLst/>
        </a:prstGeom>
      </xdr:spPr>
    </xdr:pic>
    <xdr:clientData/>
  </xdr:oneCellAnchor>
  <xdr:oneCellAnchor>
    <xdr:from>
      <xdr:col>5</xdr:col>
      <xdr:colOff>558800</xdr:colOff>
      <xdr:row>346</xdr:row>
      <xdr:rowOff>61974</xdr:rowOff>
    </xdr:from>
    <xdr:ext cx="1028700" cy="1012503"/>
    <xdr:pic>
      <xdr:nvPicPr>
        <xdr:cNvPr id="248" name="image9.jpeg">
          <a:extLst>
            <a:ext uri="{FF2B5EF4-FFF2-40B4-BE49-F238E27FC236}">
              <a16:creationId xmlns:a16="http://schemas.microsoft.com/office/drawing/2014/main" id="{30B35561-3E99-430C-BC05-6D35063FF0D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75" cstate="print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11734800" y="379728474"/>
          <a:ext cx="1028700" cy="1012503"/>
        </a:xfrm>
        <a:prstGeom prst="rect">
          <a:avLst/>
        </a:prstGeom>
      </xdr:spPr>
    </xdr:pic>
    <xdr:clientData/>
  </xdr:oneCellAnchor>
  <xdr:oneCellAnchor>
    <xdr:from>
      <xdr:col>5</xdr:col>
      <xdr:colOff>558800</xdr:colOff>
      <xdr:row>347</xdr:row>
      <xdr:rowOff>71501</xdr:rowOff>
    </xdr:from>
    <xdr:ext cx="1000122" cy="1008000"/>
    <xdr:pic>
      <xdr:nvPicPr>
        <xdr:cNvPr id="249" name="image10.jpeg">
          <a:extLst>
            <a:ext uri="{FF2B5EF4-FFF2-40B4-BE49-F238E27FC236}">
              <a16:creationId xmlns:a16="http://schemas.microsoft.com/office/drawing/2014/main" id="{AFEE1BCC-1617-41C3-9C33-872D8AA722D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76" cstate="print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11734800" y="380855601"/>
          <a:ext cx="1000122" cy="1008000"/>
        </a:xfrm>
        <a:prstGeom prst="rect">
          <a:avLst/>
        </a:prstGeom>
      </xdr:spPr>
    </xdr:pic>
    <xdr:clientData/>
  </xdr:oneCellAnchor>
  <xdr:oneCellAnchor>
    <xdr:from>
      <xdr:col>5</xdr:col>
      <xdr:colOff>589280</xdr:colOff>
      <xdr:row>348</xdr:row>
      <xdr:rowOff>85470</xdr:rowOff>
    </xdr:from>
    <xdr:ext cx="934720" cy="964045"/>
    <xdr:pic>
      <xdr:nvPicPr>
        <xdr:cNvPr id="250" name="image11.jpeg">
          <a:extLst>
            <a:ext uri="{FF2B5EF4-FFF2-40B4-BE49-F238E27FC236}">
              <a16:creationId xmlns:a16="http://schemas.microsoft.com/office/drawing/2014/main" id="{B25F2B31-F7A4-4DFE-A51A-2C336F8F695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77" cstate="print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11765280" y="381987170"/>
          <a:ext cx="934720" cy="964045"/>
        </a:xfrm>
        <a:prstGeom prst="rect">
          <a:avLst/>
        </a:prstGeom>
      </xdr:spPr>
    </xdr:pic>
    <xdr:clientData/>
  </xdr:oneCellAnchor>
  <xdr:oneCellAnchor>
    <xdr:from>
      <xdr:col>5</xdr:col>
      <xdr:colOff>561340</xdr:colOff>
      <xdr:row>349</xdr:row>
      <xdr:rowOff>105155</xdr:rowOff>
    </xdr:from>
    <xdr:ext cx="924560" cy="950482"/>
    <xdr:pic>
      <xdr:nvPicPr>
        <xdr:cNvPr id="251" name="image12.jpeg">
          <a:extLst>
            <a:ext uri="{FF2B5EF4-FFF2-40B4-BE49-F238E27FC236}">
              <a16:creationId xmlns:a16="http://schemas.microsoft.com/office/drawing/2014/main" id="{8839C855-8347-4223-856A-2A5B0516934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78" cstate="print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11737340" y="383124455"/>
          <a:ext cx="924560" cy="950482"/>
        </a:xfrm>
        <a:prstGeom prst="rect">
          <a:avLst/>
        </a:prstGeom>
      </xdr:spPr>
    </xdr:pic>
    <xdr:clientData/>
  </xdr:oneCellAnchor>
  <xdr:oneCellAnchor>
    <xdr:from>
      <xdr:col>5</xdr:col>
      <xdr:colOff>553720</xdr:colOff>
      <xdr:row>350</xdr:row>
      <xdr:rowOff>45466</xdr:rowOff>
    </xdr:from>
    <xdr:ext cx="906780" cy="1024925"/>
    <xdr:pic>
      <xdr:nvPicPr>
        <xdr:cNvPr id="252" name="image13.jpeg">
          <a:extLst>
            <a:ext uri="{FF2B5EF4-FFF2-40B4-BE49-F238E27FC236}">
              <a16:creationId xmlns:a16="http://schemas.microsoft.com/office/drawing/2014/main" id="{095D691F-FAB1-4162-A539-3B617AFC2AB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79" cstate="print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11729720" y="384182366"/>
          <a:ext cx="906780" cy="1024925"/>
        </a:xfrm>
        <a:prstGeom prst="rect">
          <a:avLst/>
        </a:prstGeom>
      </xdr:spPr>
    </xdr:pic>
    <xdr:clientData/>
  </xdr:oneCellAnchor>
  <xdr:oneCellAnchor>
    <xdr:from>
      <xdr:col>5</xdr:col>
      <xdr:colOff>373380</xdr:colOff>
      <xdr:row>351</xdr:row>
      <xdr:rowOff>101345</xdr:rowOff>
    </xdr:from>
    <xdr:ext cx="1341120" cy="924169"/>
    <xdr:pic>
      <xdr:nvPicPr>
        <xdr:cNvPr id="255" name="image14.jpeg">
          <a:extLst>
            <a:ext uri="{FF2B5EF4-FFF2-40B4-BE49-F238E27FC236}">
              <a16:creationId xmlns:a16="http://schemas.microsoft.com/office/drawing/2014/main" id="{B2219E35-2112-40EB-9F75-99ADD88122D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80" cstate="print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11549380" y="385355845"/>
          <a:ext cx="1341120" cy="924169"/>
        </a:xfrm>
        <a:prstGeom prst="rect">
          <a:avLst/>
        </a:prstGeom>
      </xdr:spPr>
    </xdr:pic>
    <xdr:clientData/>
  </xdr:oneCellAnchor>
  <xdr:oneCellAnchor>
    <xdr:from>
      <xdr:col>5</xdr:col>
      <xdr:colOff>284480</xdr:colOff>
      <xdr:row>352</xdr:row>
      <xdr:rowOff>90297</xdr:rowOff>
    </xdr:from>
    <xdr:ext cx="1480820" cy="956633"/>
    <xdr:pic>
      <xdr:nvPicPr>
        <xdr:cNvPr id="59" name="image15.jpeg">
          <a:extLst>
            <a:ext uri="{FF2B5EF4-FFF2-40B4-BE49-F238E27FC236}">
              <a16:creationId xmlns:a16="http://schemas.microsoft.com/office/drawing/2014/main" id="{4D46E5D4-7414-48BA-8602-96EA5E1527E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81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11460480" y="386462397"/>
          <a:ext cx="1480820" cy="956633"/>
        </a:xfrm>
        <a:prstGeom prst="rect">
          <a:avLst/>
        </a:prstGeom>
      </xdr:spPr>
    </xdr:pic>
    <xdr:clientData/>
  </xdr:oneCellAnchor>
  <xdr:oneCellAnchor>
    <xdr:from>
      <xdr:col>5</xdr:col>
      <xdr:colOff>480060</xdr:colOff>
      <xdr:row>354</xdr:row>
      <xdr:rowOff>20699</xdr:rowOff>
    </xdr:from>
    <xdr:ext cx="967740" cy="1041829"/>
    <xdr:pic>
      <xdr:nvPicPr>
        <xdr:cNvPr id="256" name="image16.jpeg">
          <a:extLst>
            <a:ext uri="{FF2B5EF4-FFF2-40B4-BE49-F238E27FC236}">
              <a16:creationId xmlns:a16="http://schemas.microsoft.com/office/drawing/2014/main" id="{7149314E-7DF6-41C7-BDBB-1D8F9218CE9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82" cstate="print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11656060" y="388627999"/>
          <a:ext cx="967740" cy="1041829"/>
        </a:xfrm>
        <a:prstGeom prst="rect">
          <a:avLst/>
        </a:prstGeom>
      </xdr:spPr>
    </xdr:pic>
    <xdr:clientData/>
  </xdr:oneCellAnchor>
  <xdr:oneCellAnchor>
    <xdr:from>
      <xdr:col>5</xdr:col>
      <xdr:colOff>553720</xdr:colOff>
      <xdr:row>355</xdr:row>
      <xdr:rowOff>91821</xdr:rowOff>
    </xdr:from>
    <xdr:ext cx="792480" cy="932108"/>
    <xdr:pic>
      <xdr:nvPicPr>
        <xdr:cNvPr id="257" name="image17.jpeg">
          <a:extLst>
            <a:ext uri="{FF2B5EF4-FFF2-40B4-BE49-F238E27FC236}">
              <a16:creationId xmlns:a16="http://schemas.microsoft.com/office/drawing/2014/main" id="{E116F1B9-CE57-4481-BF3A-313E209E074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83" cstate="print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11729720" y="389816721"/>
          <a:ext cx="792480" cy="932108"/>
        </a:xfrm>
        <a:prstGeom prst="rect">
          <a:avLst/>
        </a:prstGeom>
      </xdr:spPr>
    </xdr:pic>
    <xdr:clientData/>
  </xdr:oneCellAnchor>
  <xdr:oneCellAnchor>
    <xdr:from>
      <xdr:col>5</xdr:col>
      <xdr:colOff>601980</xdr:colOff>
      <xdr:row>356</xdr:row>
      <xdr:rowOff>121029</xdr:rowOff>
    </xdr:from>
    <xdr:ext cx="693420" cy="893741"/>
    <xdr:pic>
      <xdr:nvPicPr>
        <xdr:cNvPr id="258" name="image18.jpeg">
          <a:extLst>
            <a:ext uri="{FF2B5EF4-FFF2-40B4-BE49-F238E27FC236}">
              <a16:creationId xmlns:a16="http://schemas.microsoft.com/office/drawing/2014/main" id="{E85C0EA7-74E9-4961-BB43-6CC243DAB12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84" cstate="print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11777980" y="390963529"/>
          <a:ext cx="693420" cy="893741"/>
        </a:xfrm>
        <a:prstGeom prst="rect">
          <a:avLst/>
        </a:prstGeom>
      </xdr:spPr>
    </xdr:pic>
    <xdr:clientData/>
  </xdr:oneCellAnchor>
  <xdr:oneCellAnchor>
    <xdr:from>
      <xdr:col>5</xdr:col>
      <xdr:colOff>264160</xdr:colOff>
      <xdr:row>360</xdr:row>
      <xdr:rowOff>122936</xdr:rowOff>
    </xdr:from>
    <xdr:ext cx="1539240" cy="931164"/>
    <xdr:grpSp>
      <xdr:nvGrpSpPr>
        <xdr:cNvPr id="259" name="Group 20">
          <a:extLst>
            <a:ext uri="{FF2B5EF4-FFF2-40B4-BE49-F238E27FC236}">
              <a16:creationId xmlns:a16="http://schemas.microsoft.com/office/drawing/2014/main" id="{E63EEA4A-B578-4D16-B3CA-442DC41687B8}"/>
            </a:ext>
          </a:extLst>
        </xdr:cNvPr>
        <xdr:cNvGrpSpPr/>
      </xdr:nvGrpSpPr>
      <xdr:grpSpPr>
        <a:xfrm>
          <a:off x="11440160" y="450833236"/>
          <a:ext cx="1539240" cy="931164"/>
          <a:chOff x="0" y="0"/>
          <a:chExt cx="497205" cy="315595"/>
        </a:xfrm>
      </xdr:grpSpPr>
      <xdr:pic>
        <xdr:nvPicPr>
          <xdr:cNvPr id="260" name="image19.png">
            <a:extLst>
              <a:ext uri="{FF2B5EF4-FFF2-40B4-BE49-F238E27FC236}">
                <a16:creationId xmlns:a16="http://schemas.microsoft.com/office/drawing/2014/main" id="{03CC5015-9F43-32AA-5867-037615E0E22C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285" cstate="print">
            <a:extLst>
              <a:ext uri="{28A0092B-C50C-407E-A947-70E740481C1C}">
                <a14:useLocalDpi xmlns:a14="http://schemas.microsoft.com/office/drawing/2010/main"/>
              </a:ext>
            </a:extLst>
          </a:blip>
          <a:stretch>
            <a:fillRect/>
          </a:stretch>
        </xdr:blipFill>
        <xdr:spPr>
          <a:xfrm>
            <a:off x="0" y="300227"/>
            <a:ext cx="291083" cy="15240"/>
          </a:xfrm>
          <a:prstGeom prst="rect">
            <a:avLst/>
          </a:prstGeom>
        </xdr:spPr>
      </xdr:pic>
      <xdr:pic>
        <xdr:nvPicPr>
          <xdr:cNvPr id="261" name="image20.jpeg">
            <a:extLst>
              <a:ext uri="{FF2B5EF4-FFF2-40B4-BE49-F238E27FC236}">
                <a16:creationId xmlns:a16="http://schemas.microsoft.com/office/drawing/2014/main" id="{0BB540C0-8284-4703-57A1-55FCB0BD0D98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286" cstate="print">
            <a:extLst>
              <a:ext uri="{28A0092B-C50C-407E-A947-70E740481C1C}">
                <a14:useLocalDpi xmlns:a14="http://schemas.microsoft.com/office/drawing/2010/main"/>
              </a:ext>
            </a:extLst>
          </a:blip>
          <a:stretch>
            <a:fillRect/>
          </a:stretch>
        </xdr:blipFill>
        <xdr:spPr>
          <a:xfrm>
            <a:off x="0" y="0"/>
            <a:ext cx="496823" cy="292608"/>
          </a:xfrm>
          <a:prstGeom prst="rect">
            <a:avLst/>
          </a:prstGeom>
        </xdr:spPr>
      </xdr:pic>
    </xdr:grpSp>
    <xdr:clientData/>
  </xdr:oneCellAnchor>
  <xdr:oneCellAnchor>
    <xdr:from>
      <xdr:col>5</xdr:col>
      <xdr:colOff>515620</xdr:colOff>
      <xdr:row>353</xdr:row>
      <xdr:rowOff>86741</xdr:rowOff>
    </xdr:from>
    <xdr:ext cx="957580" cy="984828"/>
    <xdr:pic>
      <xdr:nvPicPr>
        <xdr:cNvPr id="262" name="image21.jpeg">
          <a:extLst>
            <a:ext uri="{FF2B5EF4-FFF2-40B4-BE49-F238E27FC236}">
              <a16:creationId xmlns:a16="http://schemas.microsoft.com/office/drawing/2014/main" id="{869D6D88-18B6-46C5-B8E5-3DD464456D8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87" cstate="print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11691620" y="387576441"/>
          <a:ext cx="957580" cy="984828"/>
        </a:xfrm>
        <a:prstGeom prst="rect">
          <a:avLst/>
        </a:prstGeom>
      </xdr:spPr>
    </xdr:pic>
    <xdr:clientData/>
  </xdr:oneCellAnchor>
  <xdr:oneCellAnchor>
    <xdr:from>
      <xdr:col>5</xdr:col>
      <xdr:colOff>543560</xdr:colOff>
      <xdr:row>356</xdr:row>
      <xdr:rowOff>1115060</xdr:rowOff>
    </xdr:from>
    <xdr:ext cx="942340" cy="2148509"/>
    <xdr:grpSp>
      <xdr:nvGrpSpPr>
        <xdr:cNvPr id="263" name="Group 24">
          <a:extLst>
            <a:ext uri="{FF2B5EF4-FFF2-40B4-BE49-F238E27FC236}">
              <a16:creationId xmlns:a16="http://schemas.microsoft.com/office/drawing/2014/main" id="{26C3B070-F6D8-40E0-B726-B254B62DA095}"/>
            </a:ext>
          </a:extLst>
        </xdr:cNvPr>
        <xdr:cNvGrpSpPr/>
      </xdr:nvGrpSpPr>
      <xdr:grpSpPr>
        <a:xfrm>
          <a:off x="11719560" y="447354960"/>
          <a:ext cx="942340" cy="2148509"/>
          <a:chOff x="-137160" y="-299720"/>
          <a:chExt cx="942340" cy="2148509"/>
        </a:xfrm>
      </xdr:grpSpPr>
      <xdr:pic>
        <xdr:nvPicPr>
          <xdr:cNvPr id="264" name="image22.jpeg">
            <a:extLst>
              <a:ext uri="{FF2B5EF4-FFF2-40B4-BE49-F238E27FC236}">
                <a16:creationId xmlns:a16="http://schemas.microsoft.com/office/drawing/2014/main" id="{2C8F95EE-3ECD-B18B-460F-E66F3D26E276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288" cstate="print">
            <a:extLst>
              <a:ext uri="{28A0092B-C50C-407E-A947-70E740481C1C}">
                <a14:useLocalDpi xmlns:a14="http://schemas.microsoft.com/office/drawing/2010/main"/>
              </a:ext>
            </a:extLst>
          </a:blip>
          <a:stretch>
            <a:fillRect/>
          </a:stretch>
        </xdr:blipFill>
        <xdr:spPr>
          <a:xfrm>
            <a:off x="-137160" y="-299720"/>
            <a:ext cx="942340" cy="1127636"/>
          </a:xfrm>
          <a:prstGeom prst="rect">
            <a:avLst/>
          </a:prstGeom>
        </xdr:spPr>
      </xdr:pic>
      <xdr:pic>
        <xdr:nvPicPr>
          <xdr:cNvPr id="265" name="image23.jpeg">
            <a:extLst>
              <a:ext uri="{FF2B5EF4-FFF2-40B4-BE49-F238E27FC236}">
                <a16:creationId xmlns:a16="http://schemas.microsoft.com/office/drawing/2014/main" id="{41BAF0D7-B303-7D77-E326-099AE3B516B2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289" cstate="print">
            <a:extLst>
              <a:ext uri="{28A0092B-C50C-407E-A947-70E740481C1C}">
                <a14:useLocalDpi xmlns:a14="http://schemas.microsoft.com/office/drawing/2010/main"/>
              </a:ext>
            </a:extLst>
          </a:blip>
          <a:stretch>
            <a:fillRect/>
          </a:stretch>
        </xdr:blipFill>
        <xdr:spPr>
          <a:xfrm>
            <a:off x="-45720" y="908811"/>
            <a:ext cx="711200" cy="939978"/>
          </a:xfrm>
          <a:prstGeom prst="rect">
            <a:avLst/>
          </a:prstGeom>
        </xdr:spPr>
      </xdr:pic>
    </xdr:grpSp>
    <xdr:clientData/>
  </xdr:oneCellAnchor>
  <xdr:oneCellAnchor>
    <xdr:from>
      <xdr:col>6</xdr:col>
      <xdr:colOff>177800</xdr:colOff>
      <xdr:row>364</xdr:row>
      <xdr:rowOff>141986</xdr:rowOff>
    </xdr:from>
    <xdr:ext cx="571500" cy="753996"/>
    <xdr:pic>
      <xdr:nvPicPr>
        <xdr:cNvPr id="270" name="image28.jpeg">
          <a:extLst>
            <a:ext uri="{FF2B5EF4-FFF2-40B4-BE49-F238E27FC236}">
              <a16:creationId xmlns:a16="http://schemas.microsoft.com/office/drawing/2014/main" id="{12FCA0F5-4C0D-4A87-877D-8A6A5744960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90" cstate="print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11963400" y="399925286"/>
          <a:ext cx="571500" cy="753996"/>
        </a:xfrm>
        <a:prstGeom prst="rect">
          <a:avLst/>
        </a:prstGeom>
      </xdr:spPr>
    </xdr:pic>
    <xdr:clientData/>
  </xdr:oneCellAnchor>
  <xdr:oneCellAnchor>
    <xdr:from>
      <xdr:col>6</xdr:col>
      <xdr:colOff>96520</xdr:colOff>
      <xdr:row>365</xdr:row>
      <xdr:rowOff>101345</xdr:rowOff>
    </xdr:from>
    <xdr:ext cx="703580" cy="957572"/>
    <xdr:pic>
      <xdr:nvPicPr>
        <xdr:cNvPr id="271" name="image29.jpeg">
          <a:extLst>
            <a:ext uri="{FF2B5EF4-FFF2-40B4-BE49-F238E27FC236}">
              <a16:creationId xmlns:a16="http://schemas.microsoft.com/office/drawing/2014/main" id="{9499F81C-8A80-4264-A44A-27B84F25847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91" cstate="print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11882120" y="401002245"/>
          <a:ext cx="703580" cy="957572"/>
        </a:xfrm>
        <a:prstGeom prst="rect">
          <a:avLst/>
        </a:prstGeom>
      </xdr:spPr>
    </xdr:pic>
    <xdr:clientData/>
  </xdr:oneCellAnchor>
  <xdr:oneCellAnchor>
    <xdr:from>
      <xdr:col>5</xdr:col>
      <xdr:colOff>596900</xdr:colOff>
      <xdr:row>366</xdr:row>
      <xdr:rowOff>78486</xdr:rowOff>
    </xdr:from>
    <xdr:ext cx="774700" cy="1004484"/>
    <xdr:pic>
      <xdr:nvPicPr>
        <xdr:cNvPr id="272" name="image30.jpeg">
          <a:extLst>
            <a:ext uri="{FF2B5EF4-FFF2-40B4-BE49-F238E27FC236}">
              <a16:creationId xmlns:a16="http://schemas.microsoft.com/office/drawing/2014/main" id="{50DCA98E-19C9-432C-8631-D664B143383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92" cstate="print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11772900" y="402096986"/>
          <a:ext cx="774700" cy="1004484"/>
        </a:xfrm>
        <a:prstGeom prst="rect">
          <a:avLst/>
        </a:prstGeom>
      </xdr:spPr>
    </xdr:pic>
    <xdr:clientData/>
  </xdr:oneCellAnchor>
  <xdr:oneCellAnchor>
    <xdr:from>
      <xdr:col>6</xdr:col>
      <xdr:colOff>38100</xdr:colOff>
      <xdr:row>367</xdr:row>
      <xdr:rowOff>103885</xdr:rowOff>
    </xdr:from>
    <xdr:ext cx="647700" cy="907864"/>
    <xdr:pic>
      <xdr:nvPicPr>
        <xdr:cNvPr id="273" name="image31.jpeg">
          <a:extLst>
            <a:ext uri="{FF2B5EF4-FFF2-40B4-BE49-F238E27FC236}">
              <a16:creationId xmlns:a16="http://schemas.microsoft.com/office/drawing/2014/main" id="{CD91570B-0BB3-49AD-9371-EE64F23B979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93" cstate="print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11823700" y="403239985"/>
          <a:ext cx="647700" cy="907864"/>
        </a:xfrm>
        <a:prstGeom prst="rect">
          <a:avLst/>
        </a:prstGeom>
      </xdr:spPr>
    </xdr:pic>
    <xdr:clientData/>
  </xdr:oneCellAnchor>
  <xdr:oneCellAnchor>
    <xdr:from>
      <xdr:col>6</xdr:col>
      <xdr:colOff>53340</xdr:colOff>
      <xdr:row>368</xdr:row>
      <xdr:rowOff>126745</xdr:rowOff>
    </xdr:from>
    <xdr:ext cx="683260" cy="864805"/>
    <xdr:pic>
      <xdr:nvPicPr>
        <xdr:cNvPr id="274" name="image32.jpeg">
          <a:extLst>
            <a:ext uri="{FF2B5EF4-FFF2-40B4-BE49-F238E27FC236}">
              <a16:creationId xmlns:a16="http://schemas.microsoft.com/office/drawing/2014/main" id="{74407151-F08C-48B3-B4AB-61E369226FD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94" cstate="print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11838940" y="404380445"/>
          <a:ext cx="683260" cy="864805"/>
        </a:xfrm>
        <a:prstGeom prst="rect">
          <a:avLst/>
        </a:prstGeom>
      </xdr:spPr>
    </xdr:pic>
    <xdr:clientData/>
  </xdr:oneCellAnchor>
  <xdr:oneCellAnchor>
    <xdr:from>
      <xdr:col>5</xdr:col>
      <xdr:colOff>548640</xdr:colOff>
      <xdr:row>369</xdr:row>
      <xdr:rowOff>58420</xdr:rowOff>
    </xdr:from>
    <xdr:ext cx="784860" cy="1052680"/>
    <xdr:pic>
      <xdr:nvPicPr>
        <xdr:cNvPr id="275" name="image33.jpeg">
          <a:extLst>
            <a:ext uri="{FF2B5EF4-FFF2-40B4-BE49-F238E27FC236}">
              <a16:creationId xmlns:a16="http://schemas.microsoft.com/office/drawing/2014/main" id="{F9EA64CC-40E9-478A-B5C8-8AF0F75ABC7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95" cstate="print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11724640" y="405429720"/>
          <a:ext cx="784860" cy="1052680"/>
        </a:xfrm>
        <a:prstGeom prst="rect">
          <a:avLst/>
        </a:prstGeom>
      </xdr:spPr>
    </xdr:pic>
    <xdr:clientData/>
  </xdr:oneCellAnchor>
  <xdr:oneCellAnchor>
    <xdr:from>
      <xdr:col>5</xdr:col>
      <xdr:colOff>561340</xdr:colOff>
      <xdr:row>370</xdr:row>
      <xdr:rowOff>96265</xdr:rowOff>
    </xdr:from>
    <xdr:ext cx="734060" cy="901048"/>
    <xdr:pic>
      <xdr:nvPicPr>
        <xdr:cNvPr id="276" name="image34.jpeg">
          <a:extLst>
            <a:ext uri="{FF2B5EF4-FFF2-40B4-BE49-F238E27FC236}">
              <a16:creationId xmlns:a16="http://schemas.microsoft.com/office/drawing/2014/main" id="{A22FDBEC-6D4D-4533-8071-A945BB9961F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96" cstate="print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11737340" y="406585165"/>
          <a:ext cx="734060" cy="901048"/>
        </a:xfrm>
        <a:prstGeom prst="rect">
          <a:avLst/>
        </a:prstGeom>
      </xdr:spPr>
    </xdr:pic>
    <xdr:clientData/>
  </xdr:oneCellAnchor>
  <xdr:oneCellAnchor>
    <xdr:from>
      <xdr:col>5</xdr:col>
      <xdr:colOff>571500</xdr:colOff>
      <xdr:row>371</xdr:row>
      <xdr:rowOff>61341</xdr:rowOff>
    </xdr:from>
    <xdr:ext cx="723900" cy="987137"/>
    <xdr:pic>
      <xdr:nvPicPr>
        <xdr:cNvPr id="277" name="image35.jpeg">
          <a:extLst>
            <a:ext uri="{FF2B5EF4-FFF2-40B4-BE49-F238E27FC236}">
              <a16:creationId xmlns:a16="http://schemas.microsoft.com/office/drawing/2014/main" id="{299661E3-ED85-4229-88C3-3CB971E2014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97" cstate="print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11747500" y="407667841"/>
          <a:ext cx="723900" cy="987137"/>
        </a:xfrm>
        <a:prstGeom prst="rect">
          <a:avLst/>
        </a:prstGeom>
      </xdr:spPr>
    </xdr:pic>
    <xdr:clientData/>
  </xdr:oneCellAnchor>
  <xdr:oneCellAnchor>
    <xdr:from>
      <xdr:col>5</xdr:col>
      <xdr:colOff>576580</xdr:colOff>
      <xdr:row>372</xdr:row>
      <xdr:rowOff>100075</xdr:rowOff>
    </xdr:from>
    <xdr:ext cx="668020" cy="914293"/>
    <xdr:pic>
      <xdr:nvPicPr>
        <xdr:cNvPr id="278" name="image36.jpeg">
          <a:extLst>
            <a:ext uri="{FF2B5EF4-FFF2-40B4-BE49-F238E27FC236}">
              <a16:creationId xmlns:a16="http://schemas.microsoft.com/office/drawing/2014/main" id="{25301634-403D-4B72-8952-652696DAE9B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98" cstate="print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11752580" y="408824175"/>
          <a:ext cx="668020" cy="914293"/>
        </a:xfrm>
        <a:prstGeom prst="rect">
          <a:avLst/>
        </a:prstGeom>
      </xdr:spPr>
    </xdr:pic>
    <xdr:clientData/>
  </xdr:oneCellAnchor>
  <xdr:oneCellAnchor>
    <xdr:from>
      <xdr:col>5</xdr:col>
      <xdr:colOff>556260</xdr:colOff>
      <xdr:row>373</xdr:row>
      <xdr:rowOff>86106</xdr:rowOff>
    </xdr:from>
    <xdr:ext cx="739140" cy="1060506"/>
    <xdr:pic>
      <xdr:nvPicPr>
        <xdr:cNvPr id="279" name="image37.jpeg">
          <a:extLst>
            <a:ext uri="{FF2B5EF4-FFF2-40B4-BE49-F238E27FC236}">
              <a16:creationId xmlns:a16="http://schemas.microsoft.com/office/drawing/2014/main" id="{DD323A65-3EE0-401D-889B-48FAA7D2DC1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99" cstate="print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11732260" y="409927806"/>
          <a:ext cx="739140" cy="1060506"/>
        </a:xfrm>
        <a:prstGeom prst="rect">
          <a:avLst/>
        </a:prstGeom>
      </xdr:spPr>
    </xdr:pic>
    <xdr:clientData/>
  </xdr:oneCellAnchor>
  <xdr:oneCellAnchor>
    <xdr:from>
      <xdr:col>5</xdr:col>
      <xdr:colOff>234215</xdr:colOff>
      <xdr:row>374</xdr:row>
      <xdr:rowOff>178814</xdr:rowOff>
    </xdr:from>
    <xdr:ext cx="1666647" cy="786386"/>
    <xdr:pic>
      <xdr:nvPicPr>
        <xdr:cNvPr id="281" name="image38.jpeg">
          <a:extLst>
            <a:ext uri="{FF2B5EF4-FFF2-40B4-BE49-F238E27FC236}">
              <a16:creationId xmlns:a16="http://schemas.microsoft.com/office/drawing/2014/main" id="{6CAAC72D-9DE0-3D1B-0F42-5144F582061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00" cstate="print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11410215" y="411138114"/>
          <a:ext cx="1666647" cy="786386"/>
        </a:xfrm>
        <a:prstGeom prst="rect">
          <a:avLst/>
        </a:prstGeom>
      </xdr:spPr>
    </xdr:pic>
    <xdr:clientData/>
  </xdr:oneCellAnchor>
  <xdr:oneCellAnchor>
    <xdr:from>
      <xdr:col>5</xdr:col>
      <xdr:colOff>337820</xdr:colOff>
      <xdr:row>381</xdr:row>
      <xdr:rowOff>34035</xdr:rowOff>
    </xdr:from>
    <xdr:ext cx="1351280" cy="1006019"/>
    <xdr:pic>
      <xdr:nvPicPr>
        <xdr:cNvPr id="95" name="image41.jpeg">
          <a:extLst>
            <a:ext uri="{FF2B5EF4-FFF2-40B4-BE49-F238E27FC236}">
              <a16:creationId xmlns:a16="http://schemas.microsoft.com/office/drawing/2014/main" id="{79E18C36-DE08-4E65-AFB5-A8E4C6D184E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01" cstate="print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11513820" y="418816535"/>
          <a:ext cx="1351280" cy="1006019"/>
        </a:xfrm>
        <a:prstGeom prst="rect">
          <a:avLst/>
        </a:prstGeom>
      </xdr:spPr>
    </xdr:pic>
    <xdr:clientData/>
  </xdr:oneCellAnchor>
  <xdr:oneCellAnchor>
    <xdr:from>
      <xdr:col>5</xdr:col>
      <xdr:colOff>304800</xdr:colOff>
      <xdr:row>382</xdr:row>
      <xdr:rowOff>76580</xdr:rowOff>
    </xdr:from>
    <xdr:ext cx="1308100" cy="933530"/>
    <xdr:pic>
      <xdr:nvPicPr>
        <xdr:cNvPr id="308" name="image42.jpeg">
          <a:extLst>
            <a:ext uri="{FF2B5EF4-FFF2-40B4-BE49-F238E27FC236}">
              <a16:creationId xmlns:a16="http://schemas.microsoft.com/office/drawing/2014/main" id="{38A52869-B670-4641-B92C-283D895DF98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02" cstate="print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11480800" y="419976680"/>
          <a:ext cx="1308100" cy="933530"/>
        </a:xfrm>
        <a:prstGeom prst="rect">
          <a:avLst/>
        </a:prstGeom>
      </xdr:spPr>
    </xdr:pic>
    <xdr:clientData/>
  </xdr:oneCellAnchor>
  <xdr:oneCellAnchor>
    <xdr:from>
      <xdr:col>5</xdr:col>
      <xdr:colOff>391160</xdr:colOff>
      <xdr:row>383</xdr:row>
      <xdr:rowOff>136906</xdr:rowOff>
    </xdr:from>
    <xdr:ext cx="1285240" cy="881150"/>
    <xdr:pic>
      <xdr:nvPicPr>
        <xdr:cNvPr id="310" name="image43.jpeg">
          <a:extLst>
            <a:ext uri="{FF2B5EF4-FFF2-40B4-BE49-F238E27FC236}">
              <a16:creationId xmlns:a16="http://schemas.microsoft.com/office/drawing/2014/main" id="{464DF9D6-4564-437D-B480-AF7411A9985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03" cstate="print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11567160" y="421154606"/>
          <a:ext cx="1285240" cy="881150"/>
        </a:xfrm>
        <a:prstGeom prst="rect">
          <a:avLst/>
        </a:prstGeom>
      </xdr:spPr>
    </xdr:pic>
    <xdr:clientData/>
  </xdr:oneCellAnchor>
  <xdr:oneCellAnchor>
    <xdr:from>
      <xdr:col>5</xdr:col>
      <xdr:colOff>355600</xdr:colOff>
      <xdr:row>384</xdr:row>
      <xdr:rowOff>129285</xdr:rowOff>
    </xdr:from>
    <xdr:ext cx="1397000" cy="927265"/>
    <xdr:pic>
      <xdr:nvPicPr>
        <xdr:cNvPr id="312" name="image44.jpeg">
          <a:extLst>
            <a:ext uri="{FF2B5EF4-FFF2-40B4-BE49-F238E27FC236}">
              <a16:creationId xmlns:a16="http://schemas.microsoft.com/office/drawing/2014/main" id="{408CE22A-7735-4AA7-AFD8-6E819A67CB9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04" cstate="print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11531600" y="422264585"/>
          <a:ext cx="1397000" cy="927265"/>
        </a:xfrm>
        <a:prstGeom prst="rect">
          <a:avLst/>
        </a:prstGeom>
      </xdr:spPr>
    </xdr:pic>
    <xdr:clientData/>
  </xdr:oneCellAnchor>
  <xdr:oneCellAnchor>
    <xdr:from>
      <xdr:col>5</xdr:col>
      <xdr:colOff>474980</xdr:colOff>
      <xdr:row>385</xdr:row>
      <xdr:rowOff>138809</xdr:rowOff>
    </xdr:from>
    <xdr:ext cx="1163320" cy="906483"/>
    <xdr:pic>
      <xdr:nvPicPr>
        <xdr:cNvPr id="101" name="image45.png">
          <a:extLst>
            <a:ext uri="{FF2B5EF4-FFF2-40B4-BE49-F238E27FC236}">
              <a16:creationId xmlns:a16="http://schemas.microsoft.com/office/drawing/2014/main" id="{4FB8BD77-F556-4CD0-ACE7-2CBE26CC2B9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05" cstate="print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11650980" y="423391709"/>
          <a:ext cx="1163320" cy="906483"/>
        </a:xfrm>
        <a:prstGeom prst="rect">
          <a:avLst/>
        </a:prstGeom>
      </xdr:spPr>
    </xdr:pic>
    <xdr:clientData/>
  </xdr:oneCellAnchor>
  <xdr:oneCellAnchor>
    <xdr:from>
      <xdr:col>5</xdr:col>
      <xdr:colOff>452120</xdr:colOff>
      <xdr:row>386</xdr:row>
      <xdr:rowOff>211200</xdr:rowOff>
    </xdr:from>
    <xdr:ext cx="1262380" cy="759610"/>
    <xdr:pic>
      <xdr:nvPicPr>
        <xdr:cNvPr id="105" name="image46.jpeg">
          <a:extLst>
            <a:ext uri="{FF2B5EF4-FFF2-40B4-BE49-F238E27FC236}">
              <a16:creationId xmlns:a16="http://schemas.microsoft.com/office/drawing/2014/main" id="{5DA791D3-4BA9-446A-96A3-F6937C7686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06" cstate="print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11628120" y="424581700"/>
          <a:ext cx="1262380" cy="759610"/>
        </a:xfrm>
        <a:prstGeom prst="rect">
          <a:avLst/>
        </a:prstGeom>
      </xdr:spPr>
    </xdr:pic>
    <xdr:clientData/>
  </xdr:oneCellAnchor>
  <xdr:oneCellAnchor>
    <xdr:from>
      <xdr:col>5</xdr:col>
      <xdr:colOff>495300</xdr:colOff>
      <xdr:row>387</xdr:row>
      <xdr:rowOff>177546</xdr:rowOff>
    </xdr:from>
    <xdr:ext cx="1244600" cy="803684"/>
    <xdr:pic>
      <xdr:nvPicPr>
        <xdr:cNvPr id="107" name="image47.jpeg">
          <a:extLst>
            <a:ext uri="{FF2B5EF4-FFF2-40B4-BE49-F238E27FC236}">
              <a16:creationId xmlns:a16="http://schemas.microsoft.com/office/drawing/2014/main" id="{1157134E-71B0-420F-927E-072A88D19DF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07" cstate="print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11671300" y="425665646"/>
          <a:ext cx="1244600" cy="803684"/>
        </a:xfrm>
        <a:prstGeom prst="rect">
          <a:avLst/>
        </a:prstGeom>
      </xdr:spPr>
    </xdr:pic>
    <xdr:clientData/>
  </xdr:oneCellAnchor>
  <xdr:oneCellAnchor>
    <xdr:from>
      <xdr:col>5</xdr:col>
      <xdr:colOff>601980</xdr:colOff>
      <xdr:row>390</xdr:row>
      <xdr:rowOff>60960</xdr:rowOff>
    </xdr:from>
    <xdr:ext cx="998220" cy="1006571"/>
    <xdr:pic>
      <xdr:nvPicPr>
        <xdr:cNvPr id="118" name="image49.jpeg">
          <a:extLst>
            <a:ext uri="{FF2B5EF4-FFF2-40B4-BE49-F238E27FC236}">
              <a16:creationId xmlns:a16="http://schemas.microsoft.com/office/drawing/2014/main" id="{FAD83ED5-78A7-4F85-9102-ECD45847FE6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08" cstate="print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11777980" y="428901860"/>
          <a:ext cx="998220" cy="1006571"/>
        </a:xfrm>
        <a:prstGeom prst="rect">
          <a:avLst/>
        </a:prstGeom>
      </xdr:spPr>
    </xdr:pic>
    <xdr:clientData/>
  </xdr:oneCellAnchor>
  <xdr:oneCellAnchor>
    <xdr:from>
      <xdr:col>5</xdr:col>
      <xdr:colOff>589280</xdr:colOff>
      <xdr:row>391</xdr:row>
      <xdr:rowOff>72135</xdr:rowOff>
    </xdr:from>
    <xdr:ext cx="1061720" cy="952468"/>
    <xdr:pic>
      <xdr:nvPicPr>
        <xdr:cNvPr id="123" name="image50.jpeg">
          <a:extLst>
            <a:ext uri="{FF2B5EF4-FFF2-40B4-BE49-F238E27FC236}">
              <a16:creationId xmlns:a16="http://schemas.microsoft.com/office/drawing/2014/main" id="{A5130CAD-5206-4ED2-84C9-D3FE52F9E5B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09" cstate="print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11765280" y="430030635"/>
          <a:ext cx="1061720" cy="952468"/>
        </a:xfrm>
        <a:prstGeom prst="rect">
          <a:avLst/>
        </a:prstGeom>
      </xdr:spPr>
    </xdr:pic>
    <xdr:clientData/>
  </xdr:oneCellAnchor>
  <xdr:oneCellAnchor>
    <xdr:from>
      <xdr:col>5</xdr:col>
      <xdr:colOff>359917</xdr:colOff>
      <xdr:row>392</xdr:row>
      <xdr:rowOff>143256</xdr:rowOff>
    </xdr:from>
    <xdr:ext cx="1457033" cy="783844"/>
    <xdr:pic>
      <xdr:nvPicPr>
        <xdr:cNvPr id="329" name="image51.jpeg">
          <a:extLst>
            <a:ext uri="{FF2B5EF4-FFF2-40B4-BE49-F238E27FC236}">
              <a16:creationId xmlns:a16="http://schemas.microsoft.com/office/drawing/2014/main" id="{93A811F4-A0BC-4ADD-8FBA-E09B6CD7599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10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11535917" y="431219356"/>
          <a:ext cx="1457033" cy="783844"/>
        </a:xfrm>
        <a:prstGeom prst="rect">
          <a:avLst/>
        </a:prstGeom>
      </xdr:spPr>
    </xdr:pic>
    <xdr:clientData/>
  </xdr:oneCellAnchor>
  <xdr:oneCellAnchor>
    <xdr:from>
      <xdr:col>5</xdr:col>
      <xdr:colOff>360680</xdr:colOff>
      <xdr:row>393</xdr:row>
      <xdr:rowOff>166116</xdr:rowOff>
    </xdr:from>
    <xdr:ext cx="1303020" cy="841638"/>
    <xdr:pic>
      <xdr:nvPicPr>
        <xdr:cNvPr id="331" name="image52.jpeg">
          <a:extLst>
            <a:ext uri="{FF2B5EF4-FFF2-40B4-BE49-F238E27FC236}">
              <a16:creationId xmlns:a16="http://schemas.microsoft.com/office/drawing/2014/main" id="{AB14D3CB-4448-49A0-A1C1-66FD8602BD2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11" cstate="print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11536680" y="432359816"/>
          <a:ext cx="1303020" cy="841638"/>
        </a:xfrm>
        <a:prstGeom prst="rect">
          <a:avLst/>
        </a:prstGeom>
      </xdr:spPr>
    </xdr:pic>
    <xdr:clientData/>
  </xdr:oneCellAnchor>
  <xdr:oneCellAnchor>
    <xdr:from>
      <xdr:col>5</xdr:col>
      <xdr:colOff>541020</xdr:colOff>
      <xdr:row>394</xdr:row>
      <xdr:rowOff>157480</xdr:rowOff>
    </xdr:from>
    <xdr:ext cx="767080" cy="796583"/>
    <xdr:pic>
      <xdr:nvPicPr>
        <xdr:cNvPr id="333" name="image53.jpeg">
          <a:extLst>
            <a:ext uri="{FF2B5EF4-FFF2-40B4-BE49-F238E27FC236}">
              <a16:creationId xmlns:a16="http://schemas.microsoft.com/office/drawing/2014/main" id="{B8E3F01E-4583-4353-A21B-FCF960CB307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12" cstate="print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11717020" y="433468780"/>
          <a:ext cx="767080" cy="796583"/>
        </a:xfrm>
        <a:prstGeom prst="rect">
          <a:avLst/>
        </a:prstGeom>
      </xdr:spPr>
    </xdr:pic>
    <xdr:clientData/>
  </xdr:oneCellAnchor>
  <xdr:oneCellAnchor>
    <xdr:from>
      <xdr:col>5</xdr:col>
      <xdr:colOff>467360</xdr:colOff>
      <xdr:row>395</xdr:row>
      <xdr:rowOff>137160</xdr:rowOff>
    </xdr:from>
    <xdr:ext cx="965851" cy="878840"/>
    <xdr:pic>
      <xdr:nvPicPr>
        <xdr:cNvPr id="344" name="image54.jpeg">
          <a:extLst>
            <a:ext uri="{FF2B5EF4-FFF2-40B4-BE49-F238E27FC236}">
              <a16:creationId xmlns:a16="http://schemas.microsoft.com/office/drawing/2014/main" id="{2E3E6A87-5C92-4FFB-AFF1-CB57E9FEA0C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13" cstate="print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11643360" y="434566060"/>
          <a:ext cx="965851" cy="878840"/>
        </a:xfrm>
        <a:prstGeom prst="rect">
          <a:avLst/>
        </a:prstGeom>
      </xdr:spPr>
    </xdr:pic>
    <xdr:clientData/>
  </xdr:oneCellAnchor>
  <xdr:oneCellAnchor>
    <xdr:from>
      <xdr:col>5</xdr:col>
      <xdr:colOff>439420</xdr:colOff>
      <xdr:row>396</xdr:row>
      <xdr:rowOff>89916</xdr:rowOff>
    </xdr:from>
    <xdr:ext cx="1478280" cy="982458"/>
    <xdr:pic>
      <xdr:nvPicPr>
        <xdr:cNvPr id="346" name="image55.jpeg">
          <a:extLst>
            <a:ext uri="{FF2B5EF4-FFF2-40B4-BE49-F238E27FC236}">
              <a16:creationId xmlns:a16="http://schemas.microsoft.com/office/drawing/2014/main" id="{38C757EA-BF95-4115-8B5C-FBCD4FDE659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14" cstate="print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11615420" y="435636416"/>
          <a:ext cx="1478280" cy="982458"/>
        </a:xfrm>
        <a:prstGeom prst="rect">
          <a:avLst/>
        </a:prstGeom>
      </xdr:spPr>
    </xdr:pic>
    <xdr:clientData/>
  </xdr:oneCellAnchor>
  <xdr:oneCellAnchor>
    <xdr:from>
      <xdr:col>5</xdr:col>
      <xdr:colOff>447040</xdr:colOff>
      <xdr:row>397</xdr:row>
      <xdr:rowOff>115316</xdr:rowOff>
    </xdr:from>
    <xdr:ext cx="1242060" cy="861752"/>
    <xdr:pic>
      <xdr:nvPicPr>
        <xdr:cNvPr id="348" name="image56.jpeg">
          <a:extLst>
            <a:ext uri="{FF2B5EF4-FFF2-40B4-BE49-F238E27FC236}">
              <a16:creationId xmlns:a16="http://schemas.microsoft.com/office/drawing/2014/main" id="{B8A8DC53-7D74-43B2-9CB2-0F668CBAC00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15" cstate="print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11623040" y="436779416"/>
          <a:ext cx="1242060" cy="861752"/>
        </a:xfrm>
        <a:prstGeom prst="rect">
          <a:avLst/>
        </a:prstGeom>
      </xdr:spPr>
    </xdr:pic>
    <xdr:clientData/>
  </xdr:oneCellAnchor>
  <xdr:twoCellAnchor editAs="oneCell">
    <xdr:from>
      <xdr:col>5</xdr:col>
      <xdr:colOff>228600</xdr:colOff>
      <xdr:row>378</xdr:row>
      <xdr:rowOff>177800</xdr:rowOff>
    </xdr:from>
    <xdr:to>
      <xdr:col>7</xdr:col>
      <xdr:colOff>586877</xdr:colOff>
      <xdr:row>378</xdr:row>
      <xdr:rowOff>977969</xdr:rowOff>
    </xdr:to>
    <xdr:pic>
      <xdr:nvPicPr>
        <xdr:cNvPr id="350" name="Рисунок 349">
          <a:extLst>
            <a:ext uri="{FF2B5EF4-FFF2-40B4-BE49-F238E27FC236}">
              <a16:creationId xmlns:a16="http://schemas.microsoft.com/office/drawing/2014/main" id="{15EA6E22-943B-9719-A6D5-A304A3A7F06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16"/>
        <a:stretch>
          <a:fillRect/>
        </a:stretch>
      </xdr:blipFill>
      <xdr:spPr>
        <a:xfrm>
          <a:off x="11404600" y="415607500"/>
          <a:ext cx="1577477" cy="800169"/>
        </a:xfrm>
        <a:prstGeom prst="rect">
          <a:avLst/>
        </a:prstGeom>
      </xdr:spPr>
    </xdr:pic>
    <xdr:clientData/>
  </xdr:twoCellAnchor>
  <xdr:twoCellAnchor editAs="oneCell">
    <xdr:from>
      <xdr:col>5</xdr:col>
      <xdr:colOff>254000</xdr:colOff>
      <xdr:row>379</xdr:row>
      <xdr:rowOff>127000</xdr:rowOff>
    </xdr:from>
    <xdr:to>
      <xdr:col>7</xdr:col>
      <xdr:colOff>536070</xdr:colOff>
      <xdr:row>379</xdr:row>
      <xdr:rowOff>934790</xdr:rowOff>
    </xdr:to>
    <xdr:pic>
      <xdr:nvPicPr>
        <xdr:cNvPr id="137" name="Рисунок 136">
          <a:extLst>
            <a:ext uri="{FF2B5EF4-FFF2-40B4-BE49-F238E27FC236}">
              <a16:creationId xmlns:a16="http://schemas.microsoft.com/office/drawing/2014/main" id="{B597D444-E15E-C59B-98E9-783E4B82F37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17"/>
        <a:stretch>
          <a:fillRect/>
        </a:stretch>
      </xdr:blipFill>
      <xdr:spPr>
        <a:xfrm>
          <a:off x="11430000" y="416674300"/>
          <a:ext cx="1501270" cy="807790"/>
        </a:xfrm>
        <a:prstGeom prst="rect">
          <a:avLst/>
        </a:prstGeom>
      </xdr:spPr>
    </xdr:pic>
    <xdr:clientData/>
  </xdr:twoCellAnchor>
  <xdr:twoCellAnchor editAs="oneCell">
    <xdr:from>
      <xdr:col>5</xdr:col>
      <xdr:colOff>292100</xdr:colOff>
      <xdr:row>380</xdr:row>
      <xdr:rowOff>139700</xdr:rowOff>
    </xdr:from>
    <xdr:to>
      <xdr:col>7</xdr:col>
      <xdr:colOff>581791</xdr:colOff>
      <xdr:row>380</xdr:row>
      <xdr:rowOff>947490</xdr:rowOff>
    </xdr:to>
    <xdr:pic>
      <xdr:nvPicPr>
        <xdr:cNvPr id="140" name="Рисунок 139">
          <a:extLst>
            <a:ext uri="{FF2B5EF4-FFF2-40B4-BE49-F238E27FC236}">
              <a16:creationId xmlns:a16="http://schemas.microsoft.com/office/drawing/2014/main" id="{29FBE949-0C38-96BE-0D96-3E2B08788AE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18"/>
        <a:stretch>
          <a:fillRect/>
        </a:stretch>
      </xdr:blipFill>
      <xdr:spPr>
        <a:xfrm>
          <a:off x="11468100" y="417804600"/>
          <a:ext cx="1508891" cy="807790"/>
        </a:xfrm>
        <a:prstGeom prst="rect">
          <a:avLst/>
        </a:prstGeom>
      </xdr:spPr>
    </xdr:pic>
    <xdr:clientData/>
  </xdr:twoCellAnchor>
  <xdr:twoCellAnchor editAs="oneCell">
    <xdr:from>
      <xdr:col>5</xdr:col>
      <xdr:colOff>228599</xdr:colOff>
      <xdr:row>375</xdr:row>
      <xdr:rowOff>152400</xdr:rowOff>
    </xdr:from>
    <xdr:to>
      <xdr:col>7</xdr:col>
      <xdr:colOff>914400</xdr:colOff>
      <xdr:row>375</xdr:row>
      <xdr:rowOff>921285</xdr:rowOff>
    </xdr:to>
    <xdr:pic>
      <xdr:nvPicPr>
        <xdr:cNvPr id="142" name="Рисунок 141">
          <a:extLst>
            <a:ext uri="{FF2B5EF4-FFF2-40B4-BE49-F238E27FC236}">
              <a16:creationId xmlns:a16="http://schemas.microsoft.com/office/drawing/2014/main" id="{A62588C0-287B-B20A-6B64-C49ACF837F5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19"/>
        <a:stretch>
          <a:fillRect/>
        </a:stretch>
      </xdr:blipFill>
      <xdr:spPr>
        <a:xfrm>
          <a:off x="11404599" y="412229300"/>
          <a:ext cx="1905001" cy="768885"/>
        </a:xfrm>
        <a:prstGeom prst="rect">
          <a:avLst/>
        </a:prstGeom>
      </xdr:spPr>
    </xdr:pic>
    <xdr:clientData/>
  </xdr:twoCellAnchor>
  <xdr:twoCellAnchor editAs="oneCell">
    <xdr:from>
      <xdr:col>5</xdr:col>
      <xdr:colOff>177800</xdr:colOff>
      <xdr:row>376</xdr:row>
      <xdr:rowOff>76200</xdr:rowOff>
    </xdr:from>
    <xdr:to>
      <xdr:col>7</xdr:col>
      <xdr:colOff>736600</xdr:colOff>
      <xdr:row>376</xdr:row>
      <xdr:rowOff>1079174</xdr:rowOff>
    </xdr:to>
    <xdr:pic>
      <xdr:nvPicPr>
        <xdr:cNvPr id="144" name="Рисунок 143">
          <a:extLst>
            <a:ext uri="{FF2B5EF4-FFF2-40B4-BE49-F238E27FC236}">
              <a16:creationId xmlns:a16="http://schemas.microsoft.com/office/drawing/2014/main" id="{BC9A9F5F-0577-98C2-2C9A-16AB2C24A63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20"/>
        <a:stretch>
          <a:fillRect/>
        </a:stretch>
      </xdr:blipFill>
      <xdr:spPr>
        <a:xfrm>
          <a:off x="11353800" y="413270700"/>
          <a:ext cx="1778000" cy="1002974"/>
        </a:xfrm>
        <a:prstGeom prst="rect">
          <a:avLst/>
        </a:prstGeom>
      </xdr:spPr>
    </xdr:pic>
    <xdr:clientData/>
  </xdr:twoCellAnchor>
  <xdr:twoCellAnchor editAs="oneCell">
    <xdr:from>
      <xdr:col>5</xdr:col>
      <xdr:colOff>152400</xdr:colOff>
      <xdr:row>377</xdr:row>
      <xdr:rowOff>88900</xdr:rowOff>
    </xdr:from>
    <xdr:to>
      <xdr:col>7</xdr:col>
      <xdr:colOff>609600</xdr:colOff>
      <xdr:row>377</xdr:row>
      <xdr:rowOff>1017860</xdr:rowOff>
    </xdr:to>
    <xdr:pic>
      <xdr:nvPicPr>
        <xdr:cNvPr id="146" name="Рисунок 145">
          <a:extLst>
            <a:ext uri="{FF2B5EF4-FFF2-40B4-BE49-F238E27FC236}">
              <a16:creationId xmlns:a16="http://schemas.microsoft.com/office/drawing/2014/main" id="{E0C7E5CF-0362-E354-CA98-AD31C063082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21"/>
        <a:stretch>
          <a:fillRect/>
        </a:stretch>
      </xdr:blipFill>
      <xdr:spPr>
        <a:xfrm>
          <a:off x="11328400" y="414401000"/>
          <a:ext cx="1676400" cy="928960"/>
        </a:xfrm>
        <a:prstGeom prst="rect">
          <a:avLst/>
        </a:prstGeom>
      </xdr:spPr>
    </xdr:pic>
    <xdr:clientData/>
  </xdr:twoCellAnchor>
  <xdr:twoCellAnchor editAs="oneCell">
    <xdr:from>
      <xdr:col>5</xdr:col>
      <xdr:colOff>596900</xdr:colOff>
      <xdr:row>388</xdr:row>
      <xdr:rowOff>63500</xdr:rowOff>
    </xdr:from>
    <xdr:to>
      <xdr:col>7</xdr:col>
      <xdr:colOff>393700</xdr:colOff>
      <xdr:row>388</xdr:row>
      <xdr:rowOff>1097752</xdr:rowOff>
    </xdr:to>
    <xdr:pic>
      <xdr:nvPicPr>
        <xdr:cNvPr id="148" name="Рисунок 147">
          <a:extLst>
            <a:ext uri="{FF2B5EF4-FFF2-40B4-BE49-F238E27FC236}">
              <a16:creationId xmlns:a16="http://schemas.microsoft.com/office/drawing/2014/main" id="{9BBE8AE2-FDA9-C2A3-309C-AEC6F0FC1DF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22"/>
        <a:stretch>
          <a:fillRect/>
        </a:stretch>
      </xdr:blipFill>
      <xdr:spPr>
        <a:xfrm>
          <a:off x="11772900" y="426669200"/>
          <a:ext cx="1016000" cy="1034252"/>
        </a:xfrm>
        <a:prstGeom prst="rect">
          <a:avLst/>
        </a:prstGeom>
      </xdr:spPr>
    </xdr:pic>
    <xdr:clientData/>
  </xdr:twoCellAnchor>
  <xdr:twoCellAnchor editAs="oneCell">
    <xdr:from>
      <xdr:col>6</xdr:col>
      <xdr:colOff>88900</xdr:colOff>
      <xdr:row>389</xdr:row>
      <xdr:rowOff>76201</xdr:rowOff>
    </xdr:from>
    <xdr:to>
      <xdr:col>7</xdr:col>
      <xdr:colOff>423927</xdr:colOff>
      <xdr:row>389</xdr:row>
      <xdr:rowOff>1079501</xdr:rowOff>
    </xdr:to>
    <xdr:pic>
      <xdr:nvPicPr>
        <xdr:cNvPr id="150" name="Рисунок 149">
          <a:extLst>
            <a:ext uri="{FF2B5EF4-FFF2-40B4-BE49-F238E27FC236}">
              <a16:creationId xmlns:a16="http://schemas.microsoft.com/office/drawing/2014/main" id="{A0AA04F3-117F-D3D8-100A-68326E80504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23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11874500" y="427799501"/>
          <a:ext cx="944627" cy="1003300"/>
        </a:xfrm>
        <a:prstGeom prst="rect">
          <a:avLst/>
        </a:prstGeom>
      </xdr:spPr>
    </xdr:pic>
    <xdr:clientData/>
  </xdr:twoCellAnchor>
  <xdr:oneCellAnchor>
    <xdr:from>
      <xdr:col>6</xdr:col>
      <xdr:colOff>12700</xdr:colOff>
      <xdr:row>362</xdr:row>
      <xdr:rowOff>38100</xdr:rowOff>
    </xdr:from>
    <xdr:ext cx="906780" cy="1024925"/>
    <xdr:pic>
      <xdr:nvPicPr>
        <xdr:cNvPr id="280" name="image13.jpeg">
          <a:extLst>
            <a:ext uri="{FF2B5EF4-FFF2-40B4-BE49-F238E27FC236}">
              <a16:creationId xmlns:a16="http://schemas.microsoft.com/office/drawing/2014/main" id="{D799752C-CDC7-40D6-8722-F61C2A40437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79" cstate="print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11798300" y="397586200"/>
          <a:ext cx="906780" cy="1024925"/>
        </a:xfrm>
        <a:prstGeom prst="rect">
          <a:avLst/>
        </a:prstGeom>
      </xdr:spPr>
    </xdr:pic>
    <xdr:clientData/>
  </xdr:oneCellAnchor>
  <xdr:oneCellAnchor>
    <xdr:from>
      <xdr:col>6</xdr:col>
      <xdr:colOff>88900</xdr:colOff>
      <xdr:row>361</xdr:row>
      <xdr:rowOff>38100</xdr:rowOff>
    </xdr:from>
    <xdr:ext cx="894080" cy="978342"/>
    <xdr:pic>
      <xdr:nvPicPr>
        <xdr:cNvPr id="283" name="image25.jpeg">
          <a:extLst>
            <a:ext uri="{FF2B5EF4-FFF2-40B4-BE49-F238E27FC236}">
              <a16:creationId xmlns:a16="http://schemas.microsoft.com/office/drawing/2014/main" id="{E53B0856-4890-4EC4-853A-D4DA43DBFE4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24" cstate="print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11874500" y="396468600"/>
          <a:ext cx="894080" cy="978342"/>
        </a:xfrm>
        <a:prstGeom prst="rect">
          <a:avLst/>
        </a:prstGeom>
      </xdr:spPr>
    </xdr:pic>
    <xdr:clientData/>
  </xdr:oneCellAnchor>
  <xdr:oneCellAnchor>
    <xdr:from>
      <xdr:col>5</xdr:col>
      <xdr:colOff>457200</xdr:colOff>
      <xdr:row>359</xdr:row>
      <xdr:rowOff>88900</xdr:rowOff>
    </xdr:from>
    <xdr:ext cx="1280160" cy="885975"/>
    <xdr:pic>
      <xdr:nvPicPr>
        <xdr:cNvPr id="90" name="image8.jpeg">
          <a:extLst>
            <a:ext uri="{FF2B5EF4-FFF2-40B4-BE49-F238E27FC236}">
              <a16:creationId xmlns:a16="http://schemas.microsoft.com/office/drawing/2014/main" id="{CFF19634-006B-4E46-98F6-19D71C445A4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74" cstate="print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11633200" y="394284200"/>
          <a:ext cx="1280160" cy="885975"/>
        </a:xfrm>
        <a:prstGeom prst="rect">
          <a:avLst/>
        </a:prstGeom>
      </xdr:spPr>
    </xdr:pic>
    <xdr:clientData/>
  </xdr:oneCellAnchor>
  <xdr:oneCellAnchor>
    <xdr:from>
      <xdr:col>5</xdr:col>
      <xdr:colOff>482600</xdr:colOff>
      <xdr:row>363</xdr:row>
      <xdr:rowOff>127000</xdr:rowOff>
    </xdr:from>
    <xdr:ext cx="1061720" cy="952468"/>
    <xdr:pic>
      <xdr:nvPicPr>
        <xdr:cNvPr id="109" name="image50.jpeg">
          <a:extLst>
            <a:ext uri="{FF2B5EF4-FFF2-40B4-BE49-F238E27FC236}">
              <a16:creationId xmlns:a16="http://schemas.microsoft.com/office/drawing/2014/main" id="{A79316FE-1EED-477C-846D-A96C27478C5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09" cstate="print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11658600" y="398792700"/>
          <a:ext cx="1061720" cy="952468"/>
        </a:xfrm>
        <a:prstGeom prst="rect">
          <a:avLst/>
        </a:prstGeom>
      </xdr:spPr>
    </xdr:pic>
    <xdr:clientData/>
  </xdr:oneCellAnchor>
  <xdr:twoCellAnchor editAs="oneCell">
    <xdr:from>
      <xdr:col>5</xdr:col>
      <xdr:colOff>393700</xdr:colOff>
      <xdr:row>55</xdr:row>
      <xdr:rowOff>25401</xdr:rowOff>
    </xdr:from>
    <xdr:to>
      <xdr:col>7</xdr:col>
      <xdr:colOff>431800</xdr:colOff>
      <xdr:row>55</xdr:row>
      <xdr:rowOff>1055825</xdr:rowOff>
    </xdr:to>
    <xdr:pic>
      <xdr:nvPicPr>
        <xdr:cNvPr id="266" name="Рисунок 265">
          <a:extLst>
            <a:ext uri="{FF2B5EF4-FFF2-40B4-BE49-F238E27FC236}">
              <a16:creationId xmlns:a16="http://schemas.microsoft.com/office/drawing/2014/main" id="{2170F9AD-AAD5-C0B4-5B71-C1313731DB6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25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11569700" y="39547801"/>
          <a:ext cx="1257300" cy="1030424"/>
        </a:xfrm>
        <a:prstGeom prst="rect">
          <a:avLst/>
        </a:prstGeom>
      </xdr:spPr>
    </xdr:pic>
    <xdr:clientData/>
  </xdr:twoCellAnchor>
  <xdr:twoCellAnchor editAs="oneCell">
    <xdr:from>
      <xdr:col>5</xdr:col>
      <xdr:colOff>391828</xdr:colOff>
      <xdr:row>56</xdr:row>
      <xdr:rowOff>25401</xdr:rowOff>
    </xdr:from>
    <xdr:to>
      <xdr:col>7</xdr:col>
      <xdr:colOff>444500</xdr:colOff>
      <xdr:row>56</xdr:row>
      <xdr:rowOff>1066800</xdr:rowOff>
    </xdr:to>
    <xdr:pic>
      <xdr:nvPicPr>
        <xdr:cNvPr id="267" name="Рисунок 266">
          <a:extLst>
            <a:ext uri="{FF2B5EF4-FFF2-40B4-BE49-F238E27FC236}">
              <a16:creationId xmlns:a16="http://schemas.microsoft.com/office/drawing/2014/main" id="{729AFA6C-DF21-C768-1978-8171FC0D2C7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26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11567828" y="40640001"/>
          <a:ext cx="1271872" cy="1041399"/>
        </a:xfrm>
        <a:prstGeom prst="rect">
          <a:avLst/>
        </a:prstGeom>
      </xdr:spPr>
    </xdr:pic>
    <xdr:clientData/>
  </xdr:twoCellAnchor>
  <xdr:twoCellAnchor editAs="oneCell">
    <xdr:from>
      <xdr:col>5</xdr:col>
      <xdr:colOff>381000</xdr:colOff>
      <xdr:row>57</xdr:row>
      <xdr:rowOff>38100</xdr:rowOff>
    </xdr:from>
    <xdr:to>
      <xdr:col>7</xdr:col>
      <xdr:colOff>469900</xdr:colOff>
      <xdr:row>57</xdr:row>
      <xdr:rowOff>1041400</xdr:rowOff>
    </xdr:to>
    <xdr:pic>
      <xdr:nvPicPr>
        <xdr:cNvPr id="268" name="Рисунок 267">
          <a:extLst>
            <a:ext uri="{FF2B5EF4-FFF2-40B4-BE49-F238E27FC236}">
              <a16:creationId xmlns:a16="http://schemas.microsoft.com/office/drawing/2014/main" id="{1CEA3F1C-7099-C4F0-CE77-A085A798D76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27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11557000" y="41744900"/>
          <a:ext cx="1308100" cy="1003300"/>
        </a:xfrm>
        <a:prstGeom prst="rect">
          <a:avLst/>
        </a:prstGeom>
      </xdr:spPr>
    </xdr:pic>
    <xdr:clientData/>
  </xdr:twoCellAnchor>
  <xdr:twoCellAnchor editAs="oneCell">
    <xdr:from>
      <xdr:col>5</xdr:col>
      <xdr:colOff>381000</xdr:colOff>
      <xdr:row>58</xdr:row>
      <xdr:rowOff>38100</xdr:rowOff>
    </xdr:from>
    <xdr:to>
      <xdr:col>7</xdr:col>
      <xdr:colOff>457199</xdr:colOff>
      <xdr:row>58</xdr:row>
      <xdr:rowOff>1041400</xdr:rowOff>
    </xdr:to>
    <xdr:pic>
      <xdr:nvPicPr>
        <xdr:cNvPr id="269" name="Рисунок 268">
          <a:extLst>
            <a:ext uri="{FF2B5EF4-FFF2-40B4-BE49-F238E27FC236}">
              <a16:creationId xmlns:a16="http://schemas.microsoft.com/office/drawing/2014/main" id="{02E0B333-8DDC-571A-F88B-5582C90EDB4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28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11557000" y="42837100"/>
          <a:ext cx="1295399" cy="1003300"/>
        </a:xfrm>
        <a:prstGeom prst="rect">
          <a:avLst/>
        </a:prstGeom>
      </xdr:spPr>
    </xdr:pic>
    <xdr:clientData/>
  </xdr:twoCellAnchor>
  <xdr:twoCellAnchor editAs="oneCell">
    <xdr:from>
      <xdr:col>5</xdr:col>
      <xdr:colOff>393700</xdr:colOff>
      <xdr:row>59</xdr:row>
      <xdr:rowOff>38100</xdr:rowOff>
    </xdr:from>
    <xdr:to>
      <xdr:col>7</xdr:col>
      <xdr:colOff>431799</xdr:colOff>
      <xdr:row>59</xdr:row>
      <xdr:rowOff>1041400</xdr:rowOff>
    </xdr:to>
    <xdr:pic>
      <xdr:nvPicPr>
        <xdr:cNvPr id="155" name="Рисунок 154">
          <a:extLst>
            <a:ext uri="{FF2B5EF4-FFF2-40B4-BE49-F238E27FC236}">
              <a16:creationId xmlns:a16="http://schemas.microsoft.com/office/drawing/2014/main" id="{0120B6BC-6E14-0DB7-4C0A-35CD5BCCD7B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29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11569700" y="43929300"/>
          <a:ext cx="1257299" cy="1003300"/>
        </a:xfrm>
        <a:prstGeom prst="rect">
          <a:avLst/>
        </a:prstGeom>
      </xdr:spPr>
    </xdr:pic>
    <xdr:clientData/>
  </xdr:twoCellAnchor>
  <xdr:twoCellAnchor editAs="oneCell">
    <xdr:from>
      <xdr:col>5</xdr:col>
      <xdr:colOff>254000</xdr:colOff>
      <xdr:row>91</xdr:row>
      <xdr:rowOff>25401</xdr:rowOff>
    </xdr:from>
    <xdr:to>
      <xdr:col>7</xdr:col>
      <xdr:colOff>673100</xdr:colOff>
      <xdr:row>91</xdr:row>
      <xdr:rowOff>1270001</xdr:rowOff>
    </xdr:to>
    <xdr:pic>
      <xdr:nvPicPr>
        <xdr:cNvPr id="352" name="Рисунок 351">
          <a:extLst>
            <a:ext uri="{FF2B5EF4-FFF2-40B4-BE49-F238E27FC236}">
              <a16:creationId xmlns:a16="http://schemas.microsoft.com/office/drawing/2014/main" id="{CC71515D-C9CD-0447-6234-A818BCE501A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30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11430000" y="77597001"/>
          <a:ext cx="1638300" cy="1244600"/>
        </a:xfrm>
        <a:prstGeom prst="rect">
          <a:avLst/>
        </a:prstGeom>
      </xdr:spPr>
    </xdr:pic>
    <xdr:clientData/>
  </xdr:twoCellAnchor>
  <xdr:twoCellAnchor editAs="oneCell">
    <xdr:from>
      <xdr:col>5</xdr:col>
      <xdr:colOff>241300</xdr:colOff>
      <xdr:row>92</xdr:row>
      <xdr:rowOff>76201</xdr:rowOff>
    </xdr:from>
    <xdr:to>
      <xdr:col>7</xdr:col>
      <xdr:colOff>647700</xdr:colOff>
      <xdr:row>92</xdr:row>
      <xdr:rowOff>1253373</xdr:rowOff>
    </xdr:to>
    <xdr:pic>
      <xdr:nvPicPr>
        <xdr:cNvPr id="354" name="Рисунок 353">
          <a:extLst>
            <a:ext uri="{FF2B5EF4-FFF2-40B4-BE49-F238E27FC236}">
              <a16:creationId xmlns:a16="http://schemas.microsoft.com/office/drawing/2014/main" id="{7DA0882A-C181-EDD2-E9A7-49C81EFE9A7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31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11417300" y="78981301"/>
          <a:ext cx="1625600" cy="1177172"/>
        </a:xfrm>
        <a:prstGeom prst="rect">
          <a:avLst/>
        </a:prstGeom>
      </xdr:spPr>
    </xdr:pic>
    <xdr:clientData/>
  </xdr:twoCellAnchor>
  <xdr:twoCellAnchor editAs="oneCell">
    <xdr:from>
      <xdr:col>5</xdr:col>
      <xdr:colOff>203200</xdr:colOff>
      <xdr:row>93</xdr:row>
      <xdr:rowOff>76200</xdr:rowOff>
    </xdr:from>
    <xdr:to>
      <xdr:col>7</xdr:col>
      <xdr:colOff>609600</xdr:colOff>
      <xdr:row>93</xdr:row>
      <xdr:rowOff>1253372</xdr:rowOff>
    </xdr:to>
    <xdr:pic>
      <xdr:nvPicPr>
        <xdr:cNvPr id="356" name="Рисунок 355">
          <a:extLst>
            <a:ext uri="{FF2B5EF4-FFF2-40B4-BE49-F238E27FC236}">
              <a16:creationId xmlns:a16="http://schemas.microsoft.com/office/drawing/2014/main" id="{FFBDFE21-D865-4919-8E34-31BDC7E145C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31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11379200" y="80314800"/>
          <a:ext cx="1625600" cy="1177172"/>
        </a:xfrm>
        <a:prstGeom prst="rect">
          <a:avLst/>
        </a:prstGeom>
      </xdr:spPr>
    </xdr:pic>
    <xdr:clientData/>
  </xdr:twoCellAnchor>
  <xdr:twoCellAnchor editAs="oneCell">
    <xdr:from>
      <xdr:col>5</xdr:col>
      <xdr:colOff>215901</xdr:colOff>
      <xdr:row>94</xdr:row>
      <xdr:rowOff>50801</xdr:rowOff>
    </xdr:from>
    <xdr:to>
      <xdr:col>7</xdr:col>
      <xdr:colOff>647700</xdr:colOff>
      <xdr:row>94</xdr:row>
      <xdr:rowOff>1257300</xdr:rowOff>
    </xdr:to>
    <xdr:pic>
      <xdr:nvPicPr>
        <xdr:cNvPr id="358" name="Рисунок 357">
          <a:extLst>
            <a:ext uri="{FF2B5EF4-FFF2-40B4-BE49-F238E27FC236}">
              <a16:creationId xmlns:a16="http://schemas.microsoft.com/office/drawing/2014/main" id="{DC079697-FF9D-16EA-429E-466C132FD31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32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11391901" y="81622901"/>
          <a:ext cx="1650999" cy="1206499"/>
        </a:xfrm>
        <a:prstGeom prst="rect">
          <a:avLst/>
        </a:prstGeom>
      </xdr:spPr>
    </xdr:pic>
    <xdr:clientData/>
  </xdr:twoCellAnchor>
  <xdr:twoCellAnchor editAs="oneCell">
    <xdr:from>
      <xdr:col>5</xdr:col>
      <xdr:colOff>190501</xdr:colOff>
      <xdr:row>95</xdr:row>
      <xdr:rowOff>63500</xdr:rowOff>
    </xdr:from>
    <xdr:to>
      <xdr:col>7</xdr:col>
      <xdr:colOff>660401</xdr:colOff>
      <xdr:row>95</xdr:row>
      <xdr:rowOff>1231900</xdr:rowOff>
    </xdr:to>
    <xdr:pic>
      <xdr:nvPicPr>
        <xdr:cNvPr id="360" name="Рисунок 359">
          <a:extLst>
            <a:ext uri="{FF2B5EF4-FFF2-40B4-BE49-F238E27FC236}">
              <a16:creationId xmlns:a16="http://schemas.microsoft.com/office/drawing/2014/main" id="{7E2A10D9-CFF1-6EC1-9FDB-E6E1CEB00F5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33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11366501" y="82969100"/>
          <a:ext cx="1689100" cy="1168400"/>
        </a:xfrm>
        <a:prstGeom prst="rect">
          <a:avLst/>
        </a:prstGeom>
      </xdr:spPr>
    </xdr:pic>
    <xdr:clientData/>
  </xdr:twoCellAnchor>
  <xdr:twoCellAnchor editAs="oneCell">
    <xdr:from>
      <xdr:col>5</xdr:col>
      <xdr:colOff>177801</xdr:colOff>
      <xdr:row>97</xdr:row>
      <xdr:rowOff>50801</xdr:rowOff>
    </xdr:from>
    <xdr:to>
      <xdr:col>7</xdr:col>
      <xdr:colOff>647700</xdr:colOff>
      <xdr:row>97</xdr:row>
      <xdr:rowOff>1282701</xdr:rowOff>
    </xdr:to>
    <xdr:pic>
      <xdr:nvPicPr>
        <xdr:cNvPr id="361" name="Рисунок 360">
          <a:extLst>
            <a:ext uri="{FF2B5EF4-FFF2-40B4-BE49-F238E27FC236}">
              <a16:creationId xmlns:a16="http://schemas.microsoft.com/office/drawing/2014/main" id="{31EBE18F-1E30-838D-12E9-4137159CAFA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34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11353801" y="85623401"/>
          <a:ext cx="1689099" cy="1231900"/>
        </a:xfrm>
        <a:prstGeom prst="rect">
          <a:avLst/>
        </a:prstGeom>
      </xdr:spPr>
    </xdr:pic>
    <xdr:clientData/>
  </xdr:twoCellAnchor>
  <xdr:twoCellAnchor editAs="oneCell">
    <xdr:from>
      <xdr:col>5</xdr:col>
      <xdr:colOff>165100</xdr:colOff>
      <xdr:row>100</xdr:row>
      <xdr:rowOff>63501</xdr:rowOff>
    </xdr:from>
    <xdr:to>
      <xdr:col>7</xdr:col>
      <xdr:colOff>660400</xdr:colOff>
      <xdr:row>100</xdr:row>
      <xdr:rowOff>1244601</xdr:rowOff>
    </xdr:to>
    <xdr:pic>
      <xdr:nvPicPr>
        <xdr:cNvPr id="362" name="Рисунок 361">
          <a:extLst>
            <a:ext uri="{FF2B5EF4-FFF2-40B4-BE49-F238E27FC236}">
              <a16:creationId xmlns:a16="http://schemas.microsoft.com/office/drawing/2014/main" id="{2B5854D6-5F5C-5CC6-95F1-F3352CD6FF4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35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11341100" y="89636601"/>
          <a:ext cx="1714500" cy="1181100"/>
        </a:xfrm>
        <a:prstGeom prst="rect">
          <a:avLst/>
        </a:prstGeom>
      </xdr:spPr>
    </xdr:pic>
    <xdr:clientData/>
  </xdr:twoCellAnchor>
  <xdr:twoCellAnchor editAs="oneCell">
    <xdr:from>
      <xdr:col>5</xdr:col>
      <xdr:colOff>165100</xdr:colOff>
      <xdr:row>96</xdr:row>
      <xdr:rowOff>101601</xdr:rowOff>
    </xdr:from>
    <xdr:to>
      <xdr:col>7</xdr:col>
      <xdr:colOff>673099</xdr:colOff>
      <xdr:row>96</xdr:row>
      <xdr:rowOff>1257301</xdr:rowOff>
    </xdr:to>
    <xdr:pic>
      <xdr:nvPicPr>
        <xdr:cNvPr id="363" name="Рисунок 362">
          <a:extLst>
            <a:ext uri="{FF2B5EF4-FFF2-40B4-BE49-F238E27FC236}">
              <a16:creationId xmlns:a16="http://schemas.microsoft.com/office/drawing/2014/main" id="{CD8A39C4-191E-5E02-1CEA-14A178B83AD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36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11341100" y="84340701"/>
          <a:ext cx="1727199" cy="1155700"/>
        </a:xfrm>
        <a:prstGeom prst="rect">
          <a:avLst/>
        </a:prstGeom>
      </xdr:spPr>
    </xdr:pic>
    <xdr:clientData/>
  </xdr:twoCellAnchor>
  <xdr:twoCellAnchor editAs="oneCell">
    <xdr:from>
      <xdr:col>5</xdr:col>
      <xdr:colOff>190500</xdr:colOff>
      <xdr:row>98</xdr:row>
      <xdr:rowOff>50801</xdr:rowOff>
    </xdr:from>
    <xdr:to>
      <xdr:col>7</xdr:col>
      <xdr:colOff>673100</xdr:colOff>
      <xdr:row>98</xdr:row>
      <xdr:rowOff>1244601</xdr:rowOff>
    </xdr:to>
    <xdr:pic>
      <xdr:nvPicPr>
        <xdr:cNvPr id="364" name="Рисунок 363">
          <a:extLst>
            <a:ext uri="{FF2B5EF4-FFF2-40B4-BE49-F238E27FC236}">
              <a16:creationId xmlns:a16="http://schemas.microsoft.com/office/drawing/2014/main" id="{5B543D16-5E12-EB99-B798-94AB3F2CD19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37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11366500" y="86956901"/>
          <a:ext cx="1701800" cy="1193800"/>
        </a:xfrm>
        <a:prstGeom prst="rect">
          <a:avLst/>
        </a:prstGeom>
      </xdr:spPr>
    </xdr:pic>
    <xdr:clientData/>
  </xdr:twoCellAnchor>
  <xdr:twoCellAnchor editAs="oneCell">
    <xdr:from>
      <xdr:col>5</xdr:col>
      <xdr:colOff>190500</xdr:colOff>
      <xdr:row>99</xdr:row>
      <xdr:rowOff>12701</xdr:rowOff>
    </xdr:from>
    <xdr:to>
      <xdr:col>7</xdr:col>
      <xdr:colOff>660399</xdr:colOff>
      <xdr:row>99</xdr:row>
      <xdr:rowOff>1257300</xdr:rowOff>
    </xdr:to>
    <xdr:pic>
      <xdr:nvPicPr>
        <xdr:cNvPr id="365" name="Рисунок 364">
          <a:extLst>
            <a:ext uri="{FF2B5EF4-FFF2-40B4-BE49-F238E27FC236}">
              <a16:creationId xmlns:a16="http://schemas.microsoft.com/office/drawing/2014/main" id="{73D6E222-A408-7965-4466-F6D1E94CFFB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38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11366500" y="88252301"/>
          <a:ext cx="1689099" cy="1244599"/>
        </a:xfrm>
        <a:prstGeom prst="rect">
          <a:avLst/>
        </a:prstGeom>
      </xdr:spPr>
    </xdr:pic>
    <xdr:clientData/>
  </xdr:twoCellAnchor>
  <xdr:twoCellAnchor editAs="oneCell">
    <xdr:from>
      <xdr:col>5</xdr:col>
      <xdr:colOff>141514</xdr:colOff>
      <xdr:row>129</xdr:row>
      <xdr:rowOff>166365</xdr:rowOff>
    </xdr:from>
    <xdr:to>
      <xdr:col>7</xdr:col>
      <xdr:colOff>772886</xdr:colOff>
      <xdr:row>129</xdr:row>
      <xdr:rowOff>1503444</xdr:rowOff>
    </xdr:to>
    <xdr:pic>
      <xdr:nvPicPr>
        <xdr:cNvPr id="366" name="Рисунок 365">
          <a:extLst>
            <a:ext uri="{FF2B5EF4-FFF2-40B4-BE49-F238E27FC236}">
              <a16:creationId xmlns:a16="http://schemas.microsoft.com/office/drawing/2014/main" id="{63671F62-3CA3-0EE9-140B-F7449BA44D5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39"/>
        <a:stretch>
          <a:fillRect/>
        </a:stretch>
      </xdr:blipFill>
      <xdr:spPr>
        <a:xfrm>
          <a:off x="11299371" y="126233822"/>
          <a:ext cx="1850572" cy="1337079"/>
        </a:xfrm>
        <a:prstGeom prst="rect">
          <a:avLst/>
        </a:prstGeom>
      </xdr:spPr>
    </xdr:pic>
    <xdr:clientData/>
  </xdr:twoCellAnchor>
  <xdr:twoCellAnchor editAs="oneCell">
    <xdr:from>
      <xdr:col>5</xdr:col>
      <xdr:colOff>130630</xdr:colOff>
      <xdr:row>128</xdr:row>
      <xdr:rowOff>195943</xdr:rowOff>
    </xdr:from>
    <xdr:to>
      <xdr:col>7</xdr:col>
      <xdr:colOff>808740</xdr:colOff>
      <xdr:row>128</xdr:row>
      <xdr:rowOff>1480457</xdr:rowOff>
    </xdr:to>
    <xdr:pic>
      <xdr:nvPicPr>
        <xdr:cNvPr id="367" name="Рисунок 366">
          <a:extLst>
            <a:ext uri="{FF2B5EF4-FFF2-40B4-BE49-F238E27FC236}">
              <a16:creationId xmlns:a16="http://schemas.microsoft.com/office/drawing/2014/main" id="{9EEA54E6-AAC9-CD34-73AB-7DE97CA98FE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40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11288487" y="124630543"/>
          <a:ext cx="1897310" cy="1284514"/>
        </a:xfrm>
        <a:prstGeom prst="rect">
          <a:avLst/>
        </a:prstGeom>
      </xdr:spPr>
    </xdr:pic>
    <xdr:clientData/>
  </xdr:twoCellAnchor>
  <xdr:twoCellAnchor editAs="oneCell">
    <xdr:from>
      <xdr:col>5</xdr:col>
      <xdr:colOff>457200</xdr:colOff>
      <xdr:row>19</xdr:row>
      <xdr:rowOff>50801</xdr:rowOff>
    </xdr:from>
    <xdr:to>
      <xdr:col>7</xdr:col>
      <xdr:colOff>481529</xdr:colOff>
      <xdr:row>19</xdr:row>
      <xdr:rowOff>1117601</xdr:rowOff>
    </xdr:to>
    <xdr:pic>
      <xdr:nvPicPr>
        <xdr:cNvPr id="368" name="Рисунок 367">
          <a:extLst>
            <a:ext uri="{FF2B5EF4-FFF2-40B4-BE49-F238E27FC236}">
              <a16:creationId xmlns:a16="http://schemas.microsoft.com/office/drawing/2014/main" id="{03F5D58A-1A36-B313-4B5B-C02912D7DC1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41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11633200" y="1917701"/>
          <a:ext cx="1243529" cy="1066800"/>
        </a:xfrm>
        <a:prstGeom prst="rect">
          <a:avLst/>
        </a:prstGeom>
      </xdr:spPr>
    </xdr:pic>
    <xdr:clientData/>
  </xdr:twoCellAnchor>
  <xdr:twoCellAnchor editAs="oneCell">
    <xdr:from>
      <xdr:col>5</xdr:col>
      <xdr:colOff>279400</xdr:colOff>
      <xdr:row>207</xdr:row>
      <xdr:rowOff>241300</xdr:rowOff>
    </xdr:from>
    <xdr:to>
      <xdr:col>7</xdr:col>
      <xdr:colOff>762000</xdr:colOff>
      <xdr:row>207</xdr:row>
      <xdr:rowOff>1526575</xdr:rowOff>
    </xdr:to>
    <xdr:pic>
      <xdr:nvPicPr>
        <xdr:cNvPr id="369" name="Рисунок 368">
          <a:extLst>
            <a:ext uri="{FF2B5EF4-FFF2-40B4-BE49-F238E27FC236}">
              <a16:creationId xmlns:a16="http://schemas.microsoft.com/office/drawing/2014/main" id="{6EB08349-2A46-8201-B98D-653549B08C7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42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11455400" y="226339400"/>
          <a:ext cx="1701800" cy="1285275"/>
        </a:xfrm>
        <a:prstGeom prst="rect">
          <a:avLst/>
        </a:prstGeom>
      </xdr:spPr>
    </xdr:pic>
    <xdr:clientData/>
  </xdr:twoCellAnchor>
  <xdr:twoCellAnchor editAs="oneCell">
    <xdr:from>
      <xdr:col>5</xdr:col>
      <xdr:colOff>279400</xdr:colOff>
      <xdr:row>171</xdr:row>
      <xdr:rowOff>139700</xdr:rowOff>
    </xdr:from>
    <xdr:to>
      <xdr:col>7</xdr:col>
      <xdr:colOff>571500</xdr:colOff>
      <xdr:row>171</xdr:row>
      <xdr:rowOff>1251889</xdr:rowOff>
    </xdr:to>
    <xdr:pic>
      <xdr:nvPicPr>
        <xdr:cNvPr id="371" name="Рисунок 370">
          <a:extLst>
            <a:ext uri="{FF2B5EF4-FFF2-40B4-BE49-F238E27FC236}">
              <a16:creationId xmlns:a16="http://schemas.microsoft.com/office/drawing/2014/main" id="{75FB8E6D-D4F7-D5E3-7246-E24E7B0F478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43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11455400" y="187032900"/>
          <a:ext cx="1511300" cy="1112189"/>
        </a:xfrm>
        <a:prstGeom prst="rect">
          <a:avLst/>
        </a:prstGeom>
      </xdr:spPr>
    </xdr:pic>
    <xdr:clientData/>
  </xdr:twoCellAnchor>
  <xdr:twoCellAnchor editAs="oneCell">
    <xdr:from>
      <xdr:col>5</xdr:col>
      <xdr:colOff>111899</xdr:colOff>
      <xdr:row>167</xdr:row>
      <xdr:rowOff>35699</xdr:rowOff>
    </xdr:from>
    <xdr:to>
      <xdr:col>7</xdr:col>
      <xdr:colOff>821588</xdr:colOff>
      <xdr:row>167</xdr:row>
      <xdr:rowOff>1384300</xdr:rowOff>
    </xdr:to>
    <xdr:pic>
      <xdr:nvPicPr>
        <xdr:cNvPr id="373" name="Рисунок 372">
          <a:extLst>
            <a:ext uri="{FF2B5EF4-FFF2-40B4-BE49-F238E27FC236}">
              <a16:creationId xmlns:a16="http://schemas.microsoft.com/office/drawing/2014/main" id="{1A7CBA31-F5FF-EE7C-79E1-FA1982638DF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44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11287899" y="180782099"/>
          <a:ext cx="1928889" cy="1348601"/>
        </a:xfrm>
        <a:prstGeom prst="rect">
          <a:avLst/>
        </a:prstGeom>
      </xdr:spPr>
    </xdr:pic>
    <xdr:clientData/>
  </xdr:twoCellAnchor>
  <xdr:twoCellAnchor editAs="oneCell">
    <xdr:from>
      <xdr:col>5</xdr:col>
      <xdr:colOff>223800</xdr:colOff>
      <xdr:row>168</xdr:row>
      <xdr:rowOff>96800</xdr:rowOff>
    </xdr:from>
    <xdr:to>
      <xdr:col>7</xdr:col>
      <xdr:colOff>600429</xdr:colOff>
      <xdr:row>168</xdr:row>
      <xdr:rowOff>1333500</xdr:rowOff>
    </xdr:to>
    <xdr:pic>
      <xdr:nvPicPr>
        <xdr:cNvPr id="375" name="Рисунок 374">
          <a:extLst>
            <a:ext uri="{FF2B5EF4-FFF2-40B4-BE49-F238E27FC236}">
              <a16:creationId xmlns:a16="http://schemas.microsoft.com/office/drawing/2014/main" id="{362379C0-E1ED-2808-D620-049B17DECA1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45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11399800" y="182379900"/>
          <a:ext cx="1595829" cy="1236700"/>
        </a:xfrm>
        <a:prstGeom prst="rect">
          <a:avLst/>
        </a:prstGeom>
      </xdr:spPr>
    </xdr:pic>
    <xdr:clientData/>
  </xdr:twoCellAnchor>
  <xdr:twoCellAnchor editAs="oneCell">
    <xdr:from>
      <xdr:col>5</xdr:col>
      <xdr:colOff>221400</xdr:colOff>
      <xdr:row>169</xdr:row>
      <xdr:rowOff>157900</xdr:rowOff>
    </xdr:from>
    <xdr:to>
      <xdr:col>7</xdr:col>
      <xdr:colOff>673891</xdr:colOff>
      <xdr:row>169</xdr:row>
      <xdr:rowOff>1409700</xdr:rowOff>
    </xdr:to>
    <xdr:pic>
      <xdr:nvPicPr>
        <xdr:cNvPr id="377" name="Рисунок 376">
          <a:extLst>
            <a:ext uri="{FF2B5EF4-FFF2-40B4-BE49-F238E27FC236}">
              <a16:creationId xmlns:a16="http://schemas.microsoft.com/office/drawing/2014/main" id="{3AD41D4C-8274-0CF6-4621-30AB0B374A8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46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11397400" y="183977700"/>
          <a:ext cx="1671691" cy="1251800"/>
        </a:xfrm>
        <a:prstGeom prst="rect">
          <a:avLst/>
        </a:prstGeom>
      </xdr:spPr>
    </xdr:pic>
    <xdr:clientData/>
  </xdr:twoCellAnchor>
  <xdr:twoCellAnchor editAs="oneCell">
    <xdr:from>
      <xdr:col>5</xdr:col>
      <xdr:colOff>193600</xdr:colOff>
      <xdr:row>170</xdr:row>
      <xdr:rowOff>168200</xdr:rowOff>
    </xdr:from>
    <xdr:to>
      <xdr:col>7</xdr:col>
      <xdr:colOff>706567</xdr:colOff>
      <xdr:row>170</xdr:row>
      <xdr:rowOff>1346200</xdr:rowOff>
    </xdr:to>
    <xdr:pic>
      <xdr:nvPicPr>
        <xdr:cNvPr id="379" name="Рисунок 378">
          <a:extLst>
            <a:ext uri="{FF2B5EF4-FFF2-40B4-BE49-F238E27FC236}">
              <a16:creationId xmlns:a16="http://schemas.microsoft.com/office/drawing/2014/main" id="{634AE4F3-54CC-1692-A6DD-2C764E2412A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47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11369600" y="185524700"/>
          <a:ext cx="1732167" cy="1178000"/>
        </a:xfrm>
        <a:prstGeom prst="rect">
          <a:avLst/>
        </a:prstGeom>
      </xdr:spPr>
    </xdr:pic>
    <xdr:clientData/>
  </xdr:twoCellAnchor>
  <xdr:twoCellAnchor editAs="oneCell">
    <xdr:from>
      <xdr:col>5</xdr:col>
      <xdr:colOff>444500</xdr:colOff>
      <xdr:row>289</xdr:row>
      <xdr:rowOff>38100</xdr:rowOff>
    </xdr:from>
    <xdr:to>
      <xdr:col>7</xdr:col>
      <xdr:colOff>406400</xdr:colOff>
      <xdr:row>289</xdr:row>
      <xdr:rowOff>1434187</xdr:rowOff>
    </xdr:to>
    <xdr:pic>
      <xdr:nvPicPr>
        <xdr:cNvPr id="381" name="Рисунок 380">
          <a:extLst>
            <a:ext uri="{FF2B5EF4-FFF2-40B4-BE49-F238E27FC236}">
              <a16:creationId xmlns:a16="http://schemas.microsoft.com/office/drawing/2014/main" id="{55B641FF-9DCE-2AFB-8DFB-463309851BD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48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11620500" y="340233000"/>
          <a:ext cx="1181100" cy="1396087"/>
        </a:xfrm>
        <a:prstGeom prst="rect">
          <a:avLst/>
        </a:prstGeom>
      </xdr:spPr>
    </xdr:pic>
    <xdr:clientData/>
  </xdr:twoCellAnchor>
  <xdr:twoCellAnchor editAs="oneCell">
    <xdr:from>
      <xdr:col>5</xdr:col>
      <xdr:colOff>381000</xdr:colOff>
      <xdr:row>16</xdr:row>
      <xdr:rowOff>76200</xdr:rowOff>
    </xdr:from>
    <xdr:to>
      <xdr:col>7</xdr:col>
      <xdr:colOff>673100</xdr:colOff>
      <xdr:row>16</xdr:row>
      <xdr:rowOff>1248339</xdr:rowOff>
    </xdr:to>
    <xdr:pic>
      <xdr:nvPicPr>
        <xdr:cNvPr id="383" name="Рисунок 382">
          <a:extLst>
            <a:ext uri="{FF2B5EF4-FFF2-40B4-BE49-F238E27FC236}">
              <a16:creationId xmlns:a16="http://schemas.microsoft.com/office/drawing/2014/main" id="{8C07AEC3-3112-4246-2A23-E2E7FCB73CD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49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11557000" y="1943100"/>
          <a:ext cx="1511300" cy="1172139"/>
        </a:xfrm>
        <a:prstGeom prst="rect">
          <a:avLst/>
        </a:prstGeom>
      </xdr:spPr>
    </xdr:pic>
    <xdr:clientData/>
  </xdr:twoCellAnchor>
  <xdr:twoCellAnchor editAs="oneCell">
    <xdr:from>
      <xdr:col>6</xdr:col>
      <xdr:colOff>101600</xdr:colOff>
      <xdr:row>17</xdr:row>
      <xdr:rowOff>25400</xdr:rowOff>
    </xdr:from>
    <xdr:to>
      <xdr:col>7</xdr:col>
      <xdr:colOff>215900</xdr:colOff>
      <xdr:row>17</xdr:row>
      <xdr:rowOff>1225071</xdr:rowOff>
    </xdr:to>
    <xdr:pic>
      <xdr:nvPicPr>
        <xdr:cNvPr id="187" name="Рисунок 186">
          <a:extLst>
            <a:ext uri="{FF2B5EF4-FFF2-40B4-BE49-F238E27FC236}">
              <a16:creationId xmlns:a16="http://schemas.microsoft.com/office/drawing/2014/main" id="{C9095935-5E1B-3FA3-5DF8-AE1096200E7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50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11887200" y="3175000"/>
          <a:ext cx="723900" cy="1199671"/>
        </a:xfrm>
        <a:prstGeom prst="rect">
          <a:avLst/>
        </a:prstGeom>
      </xdr:spPr>
    </xdr:pic>
    <xdr:clientData/>
  </xdr:twoCellAnchor>
  <xdr:twoCellAnchor editAs="oneCell">
    <xdr:from>
      <xdr:col>6</xdr:col>
      <xdr:colOff>0</xdr:colOff>
      <xdr:row>288</xdr:row>
      <xdr:rowOff>88900</xdr:rowOff>
    </xdr:from>
    <xdr:to>
      <xdr:col>7</xdr:col>
      <xdr:colOff>228600</xdr:colOff>
      <xdr:row>288</xdr:row>
      <xdr:rowOff>1477086</xdr:rowOff>
    </xdr:to>
    <xdr:pic>
      <xdr:nvPicPr>
        <xdr:cNvPr id="372" name="Рисунок 371">
          <a:extLst>
            <a:ext uri="{FF2B5EF4-FFF2-40B4-BE49-F238E27FC236}">
              <a16:creationId xmlns:a16="http://schemas.microsoft.com/office/drawing/2014/main" id="{4EF14ABC-3DE9-ED3A-C8DD-2940008346E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51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11785600" y="343420700"/>
          <a:ext cx="838200" cy="1388186"/>
        </a:xfrm>
        <a:prstGeom prst="rect">
          <a:avLst/>
        </a:prstGeom>
      </xdr:spPr>
    </xdr:pic>
    <xdr:clientData/>
  </xdr:twoCellAnchor>
  <xdr:twoCellAnchor editAs="oneCell">
    <xdr:from>
      <xdr:col>5</xdr:col>
      <xdr:colOff>520700</xdr:colOff>
      <xdr:row>20</xdr:row>
      <xdr:rowOff>101600</xdr:rowOff>
    </xdr:from>
    <xdr:to>
      <xdr:col>7</xdr:col>
      <xdr:colOff>228600</xdr:colOff>
      <xdr:row>20</xdr:row>
      <xdr:rowOff>1118099</xdr:rowOff>
    </xdr:to>
    <xdr:pic>
      <xdr:nvPicPr>
        <xdr:cNvPr id="374" name="Рисунок 373">
          <a:extLst>
            <a:ext uri="{FF2B5EF4-FFF2-40B4-BE49-F238E27FC236}">
              <a16:creationId xmlns:a16="http://schemas.microsoft.com/office/drawing/2014/main" id="{447EB00D-2AE5-CF96-81B9-C6A4260AFAD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52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11696700" y="6273800"/>
          <a:ext cx="927100" cy="1016499"/>
        </a:xfrm>
        <a:prstGeom prst="rect">
          <a:avLst/>
        </a:prstGeom>
      </xdr:spPr>
    </xdr:pic>
    <xdr:clientData/>
  </xdr:twoCellAnchor>
  <xdr:twoCellAnchor editAs="oneCell">
    <xdr:from>
      <xdr:col>5</xdr:col>
      <xdr:colOff>355600</xdr:colOff>
      <xdr:row>21</xdr:row>
      <xdr:rowOff>165100</xdr:rowOff>
    </xdr:from>
    <xdr:to>
      <xdr:col>7</xdr:col>
      <xdr:colOff>647700</xdr:colOff>
      <xdr:row>21</xdr:row>
      <xdr:rowOff>1083902</xdr:rowOff>
    </xdr:to>
    <xdr:pic>
      <xdr:nvPicPr>
        <xdr:cNvPr id="378" name="Рисунок 377">
          <a:extLst>
            <a:ext uri="{FF2B5EF4-FFF2-40B4-BE49-F238E27FC236}">
              <a16:creationId xmlns:a16="http://schemas.microsoft.com/office/drawing/2014/main" id="{C0322929-04F6-622B-5606-5196EA46815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53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11531600" y="7505700"/>
          <a:ext cx="1511300" cy="918802"/>
        </a:xfrm>
        <a:prstGeom prst="rect">
          <a:avLst/>
        </a:prstGeom>
      </xdr:spPr>
    </xdr:pic>
    <xdr:clientData/>
  </xdr:twoCellAnchor>
  <xdr:twoCellAnchor editAs="oneCell">
    <xdr:from>
      <xdr:col>5</xdr:col>
      <xdr:colOff>279400</xdr:colOff>
      <xdr:row>22</xdr:row>
      <xdr:rowOff>101600</xdr:rowOff>
    </xdr:from>
    <xdr:to>
      <xdr:col>7</xdr:col>
      <xdr:colOff>630711</xdr:colOff>
      <xdr:row>22</xdr:row>
      <xdr:rowOff>1003300</xdr:rowOff>
    </xdr:to>
    <xdr:pic>
      <xdr:nvPicPr>
        <xdr:cNvPr id="382" name="Рисунок 381">
          <a:extLst>
            <a:ext uri="{FF2B5EF4-FFF2-40B4-BE49-F238E27FC236}">
              <a16:creationId xmlns:a16="http://schemas.microsoft.com/office/drawing/2014/main" id="{CA9C0223-D3A4-FB75-7275-969C5A6A76E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54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11455400" y="8610600"/>
          <a:ext cx="1570511" cy="901700"/>
        </a:xfrm>
        <a:prstGeom prst="rect">
          <a:avLst/>
        </a:prstGeom>
      </xdr:spPr>
    </xdr:pic>
    <xdr:clientData/>
  </xdr:twoCellAnchor>
  <xdr:twoCellAnchor editAs="oneCell">
    <xdr:from>
      <xdr:col>5</xdr:col>
      <xdr:colOff>546100</xdr:colOff>
      <xdr:row>6</xdr:row>
      <xdr:rowOff>88900</xdr:rowOff>
    </xdr:from>
    <xdr:to>
      <xdr:col>7</xdr:col>
      <xdr:colOff>215900</xdr:colOff>
      <xdr:row>6</xdr:row>
      <xdr:rowOff>1213385</xdr:rowOff>
    </xdr:to>
    <xdr:pic>
      <xdr:nvPicPr>
        <xdr:cNvPr id="173" name="Рисунок 172">
          <a:extLst>
            <a:ext uri="{FF2B5EF4-FFF2-40B4-BE49-F238E27FC236}">
              <a16:creationId xmlns:a16="http://schemas.microsoft.com/office/drawing/2014/main" id="{EBCE02CC-BD9A-C753-6A72-C56AD3BA28C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55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11722100" y="1955800"/>
          <a:ext cx="889000" cy="1124485"/>
        </a:xfrm>
        <a:prstGeom prst="rect">
          <a:avLst/>
        </a:prstGeom>
      </xdr:spPr>
    </xdr:pic>
    <xdr:clientData/>
  </xdr:twoCellAnchor>
  <xdr:twoCellAnchor editAs="oneCell">
    <xdr:from>
      <xdr:col>6</xdr:col>
      <xdr:colOff>0</xdr:colOff>
      <xdr:row>7</xdr:row>
      <xdr:rowOff>63500</xdr:rowOff>
    </xdr:from>
    <xdr:to>
      <xdr:col>7</xdr:col>
      <xdr:colOff>179023</xdr:colOff>
      <xdr:row>7</xdr:row>
      <xdr:rowOff>1244600</xdr:rowOff>
    </xdr:to>
    <xdr:pic>
      <xdr:nvPicPr>
        <xdr:cNvPr id="384" name="Рисунок 383">
          <a:extLst>
            <a:ext uri="{FF2B5EF4-FFF2-40B4-BE49-F238E27FC236}">
              <a16:creationId xmlns:a16="http://schemas.microsoft.com/office/drawing/2014/main" id="{4D3A3680-C51F-50C3-C286-EF44F3F0F98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56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11785600" y="3213100"/>
          <a:ext cx="788623" cy="1181100"/>
        </a:xfrm>
        <a:prstGeom prst="rect">
          <a:avLst/>
        </a:prstGeom>
      </xdr:spPr>
    </xdr:pic>
    <xdr:clientData/>
  </xdr:twoCellAnchor>
  <xdr:twoCellAnchor editAs="oneCell">
    <xdr:from>
      <xdr:col>5</xdr:col>
      <xdr:colOff>558800</xdr:colOff>
      <xdr:row>8</xdr:row>
      <xdr:rowOff>63500</xdr:rowOff>
    </xdr:from>
    <xdr:to>
      <xdr:col>7</xdr:col>
      <xdr:colOff>218597</xdr:colOff>
      <xdr:row>8</xdr:row>
      <xdr:rowOff>1257300</xdr:rowOff>
    </xdr:to>
    <xdr:pic>
      <xdr:nvPicPr>
        <xdr:cNvPr id="386" name="Рисунок 385">
          <a:extLst>
            <a:ext uri="{FF2B5EF4-FFF2-40B4-BE49-F238E27FC236}">
              <a16:creationId xmlns:a16="http://schemas.microsoft.com/office/drawing/2014/main" id="{F1CB79B4-DC14-B5AC-447D-35B89F44320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57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11734800" y="4495800"/>
          <a:ext cx="878997" cy="1193800"/>
        </a:xfrm>
        <a:prstGeom prst="rect">
          <a:avLst/>
        </a:prstGeom>
      </xdr:spPr>
    </xdr:pic>
    <xdr:clientData/>
  </xdr:twoCellAnchor>
  <xdr:twoCellAnchor editAs="oneCell">
    <xdr:from>
      <xdr:col>5</xdr:col>
      <xdr:colOff>495301</xdr:colOff>
      <xdr:row>9</xdr:row>
      <xdr:rowOff>101601</xdr:rowOff>
    </xdr:from>
    <xdr:to>
      <xdr:col>7</xdr:col>
      <xdr:colOff>374627</xdr:colOff>
      <xdr:row>9</xdr:row>
      <xdr:rowOff>1206501</xdr:rowOff>
    </xdr:to>
    <xdr:pic>
      <xdr:nvPicPr>
        <xdr:cNvPr id="387" name="Рисунок 386">
          <a:extLst>
            <a:ext uri="{FF2B5EF4-FFF2-40B4-BE49-F238E27FC236}">
              <a16:creationId xmlns:a16="http://schemas.microsoft.com/office/drawing/2014/main" id="{36FA67FD-7641-22FB-2738-E72DD5214FF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58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11671301" y="5816601"/>
          <a:ext cx="1098526" cy="1104900"/>
        </a:xfrm>
        <a:prstGeom prst="rect">
          <a:avLst/>
        </a:prstGeom>
      </xdr:spPr>
    </xdr:pic>
    <xdr:clientData/>
  </xdr:twoCellAnchor>
  <xdr:twoCellAnchor editAs="oneCell">
    <xdr:from>
      <xdr:col>5</xdr:col>
      <xdr:colOff>533400</xdr:colOff>
      <xdr:row>10</xdr:row>
      <xdr:rowOff>190500</xdr:rowOff>
    </xdr:from>
    <xdr:to>
      <xdr:col>7</xdr:col>
      <xdr:colOff>408473</xdr:colOff>
      <xdr:row>11</xdr:row>
      <xdr:rowOff>0</xdr:rowOff>
    </xdr:to>
    <xdr:pic>
      <xdr:nvPicPr>
        <xdr:cNvPr id="389" name="Рисунок 388">
          <a:extLst>
            <a:ext uri="{FF2B5EF4-FFF2-40B4-BE49-F238E27FC236}">
              <a16:creationId xmlns:a16="http://schemas.microsoft.com/office/drawing/2014/main" id="{B45952D0-E8F8-BAC9-198F-598967AE62D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59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11709400" y="7188200"/>
          <a:ext cx="1094273" cy="1092200"/>
        </a:xfrm>
        <a:prstGeom prst="rect">
          <a:avLst/>
        </a:prstGeom>
      </xdr:spPr>
    </xdr:pic>
    <xdr:clientData/>
  </xdr:twoCellAnchor>
  <xdr:twoCellAnchor editAs="oneCell">
    <xdr:from>
      <xdr:col>6</xdr:col>
      <xdr:colOff>228601</xdr:colOff>
      <xdr:row>11</xdr:row>
      <xdr:rowOff>88900</xdr:rowOff>
    </xdr:from>
    <xdr:to>
      <xdr:col>7</xdr:col>
      <xdr:colOff>171273</xdr:colOff>
      <xdr:row>11</xdr:row>
      <xdr:rowOff>1155700</xdr:rowOff>
    </xdr:to>
    <xdr:pic>
      <xdr:nvPicPr>
        <xdr:cNvPr id="391" name="Рисунок 390">
          <a:extLst>
            <a:ext uri="{FF2B5EF4-FFF2-40B4-BE49-F238E27FC236}">
              <a16:creationId xmlns:a16="http://schemas.microsoft.com/office/drawing/2014/main" id="{3C5BC612-3EE7-7B22-7921-58608645A8C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60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12014201" y="8369300"/>
          <a:ext cx="552272" cy="1066800"/>
        </a:xfrm>
        <a:prstGeom prst="rect">
          <a:avLst/>
        </a:prstGeom>
      </xdr:spPr>
    </xdr:pic>
    <xdr:clientData/>
  </xdr:twoCellAnchor>
  <xdr:twoCellAnchor editAs="oneCell">
    <xdr:from>
      <xdr:col>5</xdr:col>
      <xdr:colOff>381000</xdr:colOff>
      <xdr:row>12</xdr:row>
      <xdr:rowOff>76200</xdr:rowOff>
    </xdr:from>
    <xdr:to>
      <xdr:col>7</xdr:col>
      <xdr:colOff>584200</xdr:colOff>
      <xdr:row>12</xdr:row>
      <xdr:rowOff>1247126</xdr:rowOff>
    </xdr:to>
    <xdr:pic>
      <xdr:nvPicPr>
        <xdr:cNvPr id="393" name="Рисунок 392">
          <a:extLst>
            <a:ext uri="{FF2B5EF4-FFF2-40B4-BE49-F238E27FC236}">
              <a16:creationId xmlns:a16="http://schemas.microsoft.com/office/drawing/2014/main" id="{EA54C4FE-9198-F54A-7973-265EB034C4B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61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11557000" y="9639300"/>
          <a:ext cx="1422400" cy="1170926"/>
        </a:xfrm>
        <a:prstGeom prst="rect">
          <a:avLst/>
        </a:prstGeom>
      </xdr:spPr>
    </xdr:pic>
    <xdr:clientData/>
  </xdr:twoCellAnchor>
  <xdr:twoCellAnchor editAs="oneCell">
    <xdr:from>
      <xdr:col>5</xdr:col>
      <xdr:colOff>508000</xdr:colOff>
      <xdr:row>13</xdr:row>
      <xdr:rowOff>254000</xdr:rowOff>
    </xdr:from>
    <xdr:to>
      <xdr:col>7</xdr:col>
      <xdr:colOff>378026</xdr:colOff>
      <xdr:row>13</xdr:row>
      <xdr:rowOff>1079500</xdr:rowOff>
    </xdr:to>
    <xdr:pic>
      <xdr:nvPicPr>
        <xdr:cNvPr id="395" name="Рисунок 394">
          <a:extLst>
            <a:ext uri="{FF2B5EF4-FFF2-40B4-BE49-F238E27FC236}">
              <a16:creationId xmlns:a16="http://schemas.microsoft.com/office/drawing/2014/main" id="{3A30E45C-F0F3-81AF-655F-94E2D7C5FB1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62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11684000" y="11099800"/>
          <a:ext cx="1089226" cy="825500"/>
        </a:xfrm>
        <a:prstGeom prst="rect">
          <a:avLst/>
        </a:prstGeom>
      </xdr:spPr>
    </xdr:pic>
    <xdr:clientData/>
  </xdr:twoCellAnchor>
  <xdr:twoCellAnchor editAs="oneCell">
    <xdr:from>
      <xdr:col>5</xdr:col>
      <xdr:colOff>368300</xdr:colOff>
      <xdr:row>14</xdr:row>
      <xdr:rowOff>50800</xdr:rowOff>
    </xdr:from>
    <xdr:to>
      <xdr:col>7</xdr:col>
      <xdr:colOff>584200</xdr:colOff>
      <xdr:row>14</xdr:row>
      <xdr:rowOff>1125848</xdr:rowOff>
    </xdr:to>
    <xdr:pic>
      <xdr:nvPicPr>
        <xdr:cNvPr id="397" name="Рисунок 396">
          <a:extLst>
            <a:ext uri="{FF2B5EF4-FFF2-40B4-BE49-F238E27FC236}">
              <a16:creationId xmlns:a16="http://schemas.microsoft.com/office/drawing/2014/main" id="{17BFCF79-EDF6-7B4D-111D-D1A62E1BA35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63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11544300" y="12179300"/>
          <a:ext cx="1435100" cy="1075048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theme="4" tint="0.39997558519241921"/>
  </sheetPr>
  <dimension ref="A1:Q398"/>
  <sheetViews>
    <sheetView tabSelected="1" zoomScale="60" zoomScaleNormal="60" workbookViewId="0">
      <selection activeCell="C8" sqref="C8"/>
    </sheetView>
  </sheetViews>
  <sheetFormatPr defaultRowHeight="14.4"/>
  <cols>
    <col min="1" max="1" width="5.6640625" customWidth="1"/>
    <col min="2" max="2" width="21.44140625" bestFit="1" customWidth="1"/>
    <col min="3" max="3" width="108.44140625" customWidth="1"/>
    <col min="4" max="4" width="16.5546875" style="14" customWidth="1"/>
    <col min="5" max="5" width="10.6640625" bestFit="1" customWidth="1"/>
    <col min="8" max="8" width="13.5546875" customWidth="1"/>
    <col min="9" max="9" width="14.6640625" bestFit="1" customWidth="1"/>
    <col min="11" max="11" width="8" customWidth="1"/>
    <col min="12" max="12" width="9" customWidth="1"/>
    <col min="13" max="13" width="50.109375" customWidth="1"/>
    <col min="14" max="14" width="13.6640625" customWidth="1"/>
  </cols>
  <sheetData>
    <row r="1" spans="1:15" ht="14.4" customHeight="1">
      <c r="A1" s="113" t="s">
        <v>48</v>
      </c>
      <c r="B1" s="114"/>
      <c r="C1" s="114"/>
      <c r="D1" s="114"/>
      <c r="E1" s="114"/>
      <c r="F1" s="114"/>
      <c r="G1" s="114"/>
      <c r="H1" s="114"/>
      <c r="I1" s="114"/>
      <c r="J1" s="114"/>
      <c r="K1" s="114"/>
      <c r="L1" s="114"/>
      <c r="M1" s="114"/>
      <c r="N1" s="114"/>
      <c r="O1" s="115"/>
    </row>
    <row r="2" spans="1:15">
      <c r="A2" s="116"/>
      <c r="B2" s="117"/>
      <c r="C2" s="117"/>
      <c r="D2" s="117"/>
      <c r="E2" s="117"/>
      <c r="F2" s="117"/>
      <c r="G2" s="117"/>
      <c r="H2" s="117"/>
      <c r="I2" s="117"/>
      <c r="J2" s="117"/>
      <c r="K2" s="117"/>
      <c r="L2" s="117"/>
      <c r="M2" s="117"/>
      <c r="N2" s="117"/>
      <c r="O2" s="118"/>
    </row>
    <row r="3" spans="1:15">
      <c r="A3" s="116"/>
      <c r="B3" s="117"/>
      <c r="C3" s="117"/>
      <c r="D3" s="117"/>
      <c r="E3" s="117"/>
      <c r="F3" s="117"/>
      <c r="G3" s="117"/>
      <c r="H3" s="117"/>
      <c r="I3" s="117"/>
      <c r="J3" s="117"/>
      <c r="K3" s="117"/>
      <c r="L3" s="117"/>
      <c r="M3" s="117"/>
      <c r="N3" s="117"/>
      <c r="O3" s="118"/>
    </row>
    <row r="4" spans="1:15" ht="15" thickBot="1">
      <c r="A4" s="119"/>
      <c r="B4" s="120"/>
      <c r="C4" s="120"/>
      <c r="D4" s="120"/>
      <c r="E4" s="120"/>
      <c r="F4" s="120"/>
      <c r="G4" s="120"/>
      <c r="H4" s="120"/>
      <c r="I4" s="120"/>
      <c r="J4" s="120"/>
      <c r="K4" s="120"/>
      <c r="L4" s="120"/>
      <c r="M4" s="120"/>
      <c r="N4" s="120"/>
      <c r="O4" s="121"/>
    </row>
    <row r="5" spans="1:15" ht="45" customHeight="1" thickBot="1">
      <c r="A5" s="17" t="s">
        <v>8</v>
      </c>
      <c r="B5" s="17" t="s">
        <v>7</v>
      </c>
      <c r="C5" s="17" t="s">
        <v>0</v>
      </c>
      <c r="D5" s="20" t="s">
        <v>2</v>
      </c>
      <c r="E5" s="17" t="s">
        <v>3</v>
      </c>
      <c r="F5" s="128" t="s">
        <v>1</v>
      </c>
      <c r="G5" s="128"/>
      <c r="H5" s="128"/>
      <c r="I5" s="17" t="s">
        <v>4</v>
      </c>
      <c r="J5" s="17" t="s">
        <v>6</v>
      </c>
      <c r="K5" s="17" t="s">
        <v>17</v>
      </c>
      <c r="L5" s="17" t="s">
        <v>132</v>
      </c>
      <c r="M5" s="17" t="s">
        <v>18</v>
      </c>
      <c r="N5" s="22" t="s">
        <v>115</v>
      </c>
      <c r="O5" s="59" t="s">
        <v>258</v>
      </c>
    </row>
    <row r="6" spans="1:15" ht="45" customHeight="1" thickBot="1">
      <c r="A6" s="90" t="s">
        <v>673</v>
      </c>
      <c r="B6" s="91"/>
      <c r="C6" s="91"/>
      <c r="D6" s="91"/>
      <c r="E6" s="91"/>
      <c r="F6" s="91"/>
      <c r="G6" s="91"/>
      <c r="H6" s="91"/>
      <c r="I6" s="91"/>
      <c r="J6" s="91"/>
      <c r="K6" s="91"/>
      <c r="L6" s="91"/>
      <c r="M6" s="91"/>
      <c r="N6" s="91"/>
      <c r="O6" s="92"/>
    </row>
    <row r="7" spans="1:15" ht="101.4" customHeight="1">
      <c r="A7" s="86">
        <v>1</v>
      </c>
      <c r="B7" s="157">
        <v>4816183400195</v>
      </c>
      <c r="C7" s="150" t="s">
        <v>674</v>
      </c>
      <c r="D7" s="148">
        <v>1.1299999999999999</v>
      </c>
      <c r="E7" s="151">
        <f>D7*1.2</f>
        <v>1.3559999999999999</v>
      </c>
      <c r="F7" s="152"/>
      <c r="G7" s="152"/>
      <c r="H7" s="152"/>
      <c r="I7" s="147" t="s">
        <v>5</v>
      </c>
      <c r="J7" s="148">
        <v>100</v>
      </c>
      <c r="K7" s="148">
        <v>1000</v>
      </c>
      <c r="L7" s="148">
        <v>10</v>
      </c>
      <c r="M7" s="148"/>
      <c r="N7" s="160" t="s">
        <v>683</v>
      </c>
      <c r="O7" s="164"/>
    </row>
    <row r="8" spans="1:15" ht="101.4" customHeight="1">
      <c r="A8" s="138">
        <v>2</v>
      </c>
      <c r="B8" s="158">
        <v>4816183400201</v>
      </c>
      <c r="C8" s="4" t="s">
        <v>675</v>
      </c>
      <c r="D8" s="2">
        <v>3.75</v>
      </c>
      <c r="E8" s="12">
        <f t="shared" ref="E8:E15" si="0">D8*1.2</f>
        <v>4.5</v>
      </c>
      <c r="F8" s="88"/>
      <c r="G8" s="88"/>
      <c r="H8" s="88"/>
      <c r="I8" s="1" t="s">
        <v>5</v>
      </c>
      <c r="J8" s="2">
        <v>50</v>
      </c>
      <c r="K8" s="2">
        <v>1000</v>
      </c>
      <c r="L8" s="2">
        <v>3</v>
      </c>
      <c r="M8" s="2"/>
      <c r="N8" s="23" t="s">
        <v>684</v>
      </c>
      <c r="O8" s="165"/>
    </row>
    <row r="9" spans="1:15" ht="101.4" customHeight="1">
      <c r="A9" s="138">
        <v>3</v>
      </c>
      <c r="B9" s="158">
        <v>4816183400188</v>
      </c>
      <c r="C9" s="4" t="s">
        <v>676</v>
      </c>
      <c r="D9" s="2">
        <v>4.5</v>
      </c>
      <c r="E9" s="12">
        <f t="shared" si="0"/>
        <v>5.3999999999999995</v>
      </c>
      <c r="F9" s="88"/>
      <c r="G9" s="88"/>
      <c r="H9" s="88"/>
      <c r="I9" s="1" t="s">
        <v>5</v>
      </c>
      <c r="J9" s="2">
        <v>80</v>
      </c>
      <c r="K9" s="2">
        <v>1000</v>
      </c>
      <c r="L9" s="2">
        <v>3</v>
      </c>
      <c r="M9" s="2"/>
      <c r="N9" s="23" t="s">
        <v>685</v>
      </c>
      <c r="O9" s="165"/>
    </row>
    <row r="10" spans="1:15" ht="101.4" customHeight="1">
      <c r="A10" s="138">
        <v>4</v>
      </c>
      <c r="B10" s="158">
        <v>4603299298095</v>
      </c>
      <c r="C10" s="4" t="s">
        <v>677</v>
      </c>
      <c r="D10" s="2">
        <v>5.34</v>
      </c>
      <c r="E10" s="12">
        <f t="shared" si="0"/>
        <v>6.4079999999999995</v>
      </c>
      <c r="F10" s="88"/>
      <c r="G10" s="88"/>
      <c r="H10" s="88"/>
      <c r="I10" s="1" t="s">
        <v>5</v>
      </c>
      <c r="J10" s="2">
        <v>1</v>
      </c>
      <c r="K10" s="2">
        <v>200</v>
      </c>
      <c r="L10" s="2">
        <v>3</v>
      </c>
      <c r="M10" s="2"/>
      <c r="N10" s="23" t="s">
        <v>686</v>
      </c>
      <c r="O10" s="165"/>
    </row>
    <row r="11" spans="1:15" ht="101.4" customHeight="1">
      <c r="A11" s="138">
        <v>5</v>
      </c>
      <c r="B11" s="158">
        <v>4610422068531</v>
      </c>
      <c r="C11" s="4" t="s">
        <v>678</v>
      </c>
      <c r="D11" s="2">
        <v>16.18</v>
      </c>
      <c r="E11" s="12">
        <f t="shared" si="0"/>
        <v>19.416</v>
      </c>
      <c r="F11" s="88"/>
      <c r="G11" s="88"/>
      <c r="H11" s="88"/>
      <c r="I11" s="1" t="s">
        <v>5</v>
      </c>
      <c r="J11" s="2">
        <v>24</v>
      </c>
      <c r="K11" s="2">
        <v>160</v>
      </c>
      <c r="L11" s="2">
        <v>1</v>
      </c>
      <c r="M11" s="2"/>
      <c r="N11" s="23" t="s">
        <v>687</v>
      </c>
      <c r="O11" s="165"/>
    </row>
    <row r="12" spans="1:15" ht="101.4" customHeight="1">
      <c r="A12" s="138">
        <v>6</v>
      </c>
      <c r="B12" s="158">
        <v>4620248433475</v>
      </c>
      <c r="C12" s="4" t="s">
        <v>679</v>
      </c>
      <c r="D12" s="2">
        <v>4.16</v>
      </c>
      <c r="E12" s="12">
        <f t="shared" si="0"/>
        <v>4.992</v>
      </c>
      <c r="F12" s="88"/>
      <c r="G12" s="88"/>
      <c r="H12" s="88"/>
      <c r="I12" s="1" t="s">
        <v>5</v>
      </c>
      <c r="J12" s="2">
        <v>24</v>
      </c>
      <c r="K12" s="2">
        <v>100</v>
      </c>
      <c r="L12" s="2">
        <v>3</v>
      </c>
      <c r="M12" s="2"/>
      <c r="N12" s="23" t="s">
        <v>688</v>
      </c>
      <c r="O12" s="165"/>
    </row>
    <row r="13" spans="1:15" ht="101.4" customHeight="1">
      <c r="A13" s="138">
        <v>7</v>
      </c>
      <c r="B13" s="158">
        <v>4620248425234</v>
      </c>
      <c r="C13" s="4" t="s">
        <v>680</v>
      </c>
      <c r="D13" s="2">
        <v>8.2899999999999991</v>
      </c>
      <c r="E13" s="12">
        <f t="shared" si="0"/>
        <v>9.9479999999999986</v>
      </c>
      <c r="F13" s="88"/>
      <c r="G13" s="88"/>
      <c r="H13" s="88"/>
      <c r="I13" s="1" t="s">
        <v>5</v>
      </c>
      <c r="J13" s="2">
        <v>24</v>
      </c>
      <c r="K13" s="2">
        <v>158</v>
      </c>
      <c r="L13" s="2">
        <v>1</v>
      </c>
      <c r="M13" s="2"/>
      <c r="N13" s="31" t="s">
        <v>689</v>
      </c>
      <c r="O13" s="165"/>
    </row>
    <row r="14" spans="1:15" ht="101.4" customHeight="1">
      <c r="A14" s="138">
        <v>8</v>
      </c>
      <c r="B14" s="158">
        <v>4610422025305</v>
      </c>
      <c r="C14" s="4" t="s">
        <v>681</v>
      </c>
      <c r="D14" s="2">
        <v>1.78</v>
      </c>
      <c r="E14" s="12">
        <f t="shared" si="0"/>
        <v>2.1360000000000001</v>
      </c>
      <c r="F14" s="88"/>
      <c r="G14" s="88"/>
      <c r="H14" s="88"/>
      <c r="I14" s="1" t="s">
        <v>5</v>
      </c>
      <c r="J14" s="2">
        <v>24</v>
      </c>
      <c r="K14" s="2">
        <v>600</v>
      </c>
      <c r="L14" s="2">
        <v>1</v>
      </c>
      <c r="M14" s="2"/>
      <c r="N14" s="31" t="s">
        <v>690</v>
      </c>
      <c r="O14" s="165"/>
    </row>
    <row r="15" spans="1:15" ht="101.4" customHeight="1" thickBot="1">
      <c r="A15" s="140">
        <v>9</v>
      </c>
      <c r="B15" s="159">
        <v>4620248401160</v>
      </c>
      <c r="C15" s="153" t="s">
        <v>682</v>
      </c>
      <c r="D15" s="149">
        <v>2.1</v>
      </c>
      <c r="E15" s="154">
        <f t="shared" si="0"/>
        <v>2.52</v>
      </c>
      <c r="F15" s="155"/>
      <c r="G15" s="155"/>
      <c r="H15" s="155"/>
      <c r="I15" s="156" t="s">
        <v>5</v>
      </c>
      <c r="J15" s="149">
        <v>24</v>
      </c>
      <c r="K15" s="149">
        <v>480</v>
      </c>
      <c r="L15" s="149">
        <v>1</v>
      </c>
      <c r="M15" s="149"/>
      <c r="N15" s="161" t="s">
        <v>691</v>
      </c>
      <c r="O15" s="166"/>
    </row>
    <row r="16" spans="1:15" ht="45" customHeight="1">
      <c r="A16" s="122" t="s">
        <v>660</v>
      </c>
      <c r="B16" s="163"/>
      <c r="C16" s="163"/>
      <c r="D16" s="163"/>
      <c r="E16" s="163"/>
      <c r="F16" s="163"/>
      <c r="G16" s="163"/>
      <c r="H16" s="163"/>
      <c r="I16" s="163"/>
      <c r="J16" s="163"/>
      <c r="K16" s="163"/>
      <c r="L16" s="163"/>
      <c r="M16" s="163"/>
      <c r="N16" s="163"/>
      <c r="O16" s="162"/>
    </row>
    <row r="17" spans="1:15" ht="100.8" customHeight="1">
      <c r="A17" s="2">
        <v>1</v>
      </c>
      <c r="B17" s="4">
        <v>4620248458188</v>
      </c>
      <c r="C17" s="2" t="s">
        <v>662</v>
      </c>
      <c r="D17" s="12">
        <v>12.3</v>
      </c>
      <c r="E17" s="12">
        <f>D17*1.2</f>
        <v>14.76</v>
      </c>
      <c r="F17" s="88"/>
      <c r="G17" s="88"/>
      <c r="H17" s="88"/>
      <c r="I17" s="1" t="s">
        <v>5</v>
      </c>
      <c r="J17" s="2">
        <v>24</v>
      </c>
      <c r="K17" s="2">
        <v>96</v>
      </c>
      <c r="L17" s="2">
        <v>1</v>
      </c>
      <c r="M17" s="2"/>
      <c r="N17" s="64" t="s">
        <v>664</v>
      </c>
      <c r="O17" s="64"/>
    </row>
    <row r="18" spans="1:15" ht="100.8" customHeight="1" thickBot="1">
      <c r="A18" s="26">
        <v>2</v>
      </c>
      <c r="B18" s="27">
        <v>4680259322083</v>
      </c>
      <c r="C18" s="26" t="s">
        <v>661</v>
      </c>
      <c r="D18" s="30">
        <v>3</v>
      </c>
      <c r="E18" s="30">
        <f>D18*1.2</f>
        <v>3.5999999999999996</v>
      </c>
      <c r="F18" s="93"/>
      <c r="G18" s="93"/>
      <c r="H18" s="93"/>
      <c r="I18" s="29" t="s">
        <v>5</v>
      </c>
      <c r="J18" s="26">
        <v>24</v>
      </c>
      <c r="K18" s="26">
        <v>301</v>
      </c>
      <c r="L18" s="26">
        <v>3</v>
      </c>
      <c r="M18" s="26"/>
      <c r="N18" s="84" t="s">
        <v>663</v>
      </c>
      <c r="O18" s="84"/>
    </row>
    <row r="19" spans="1:15" ht="45" customHeight="1" thickBot="1">
      <c r="A19" s="90" t="s">
        <v>643</v>
      </c>
      <c r="B19" s="91"/>
      <c r="C19" s="91"/>
      <c r="D19" s="91"/>
      <c r="E19" s="91"/>
      <c r="F19" s="91"/>
      <c r="G19" s="91"/>
      <c r="H19" s="91"/>
      <c r="I19" s="91"/>
      <c r="J19" s="91"/>
      <c r="K19" s="91"/>
      <c r="L19" s="91"/>
      <c r="M19" s="91"/>
      <c r="N19" s="91"/>
      <c r="O19" s="92"/>
    </row>
    <row r="20" spans="1:15" ht="91.8" customHeight="1" thickBot="1">
      <c r="A20" s="131">
        <v>1</v>
      </c>
      <c r="B20" s="132">
        <v>4610422111480</v>
      </c>
      <c r="C20" s="133" t="s">
        <v>644</v>
      </c>
      <c r="D20" s="134">
        <v>22.03</v>
      </c>
      <c r="E20" s="134">
        <v>26.436</v>
      </c>
      <c r="F20" s="135"/>
      <c r="G20" s="135"/>
      <c r="H20" s="135"/>
      <c r="I20" s="147" t="s">
        <v>5</v>
      </c>
      <c r="J20" s="148">
        <v>16</v>
      </c>
      <c r="K20" s="148">
        <v>38</v>
      </c>
      <c r="L20" s="148">
        <v>1</v>
      </c>
      <c r="M20" s="133"/>
      <c r="N20" s="136" t="s">
        <v>645</v>
      </c>
      <c r="O20" s="137"/>
    </row>
    <row r="21" spans="1:15" ht="91.8" customHeight="1" thickBot="1">
      <c r="A21" s="131">
        <v>2</v>
      </c>
      <c r="B21" s="4">
        <v>4610422111473</v>
      </c>
      <c r="C21" s="2" t="s">
        <v>667</v>
      </c>
      <c r="D21" s="12">
        <v>21.76</v>
      </c>
      <c r="E21" s="12">
        <f>D21*1.2</f>
        <v>26.112000000000002</v>
      </c>
      <c r="F21" s="88"/>
      <c r="G21" s="88"/>
      <c r="H21" s="88"/>
      <c r="I21" s="1" t="s">
        <v>5</v>
      </c>
      <c r="J21" s="2">
        <v>16</v>
      </c>
      <c r="K21" s="2">
        <v>40</v>
      </c>
      <c r="L21" s="2">
        <v>1</v>
      </c>
      <c r="M21" s="2"/>
      <c r="N21" s="64" t="s">
        <v>670</v>
      </c>
      <c r="O21" s="139"/>
    </row>
    <row r="22" spans="1:15" ht="91.8" customHeight="1" thickBot="1">
      <c r="A22" s="131">
        <v>3</v>
      </c>
      <c r="B22" s="4">
        <v>4610422111503</v>
      </c>
      <c r="C22" s="2" t="s">
        <v>668</v>
      </c>
      <c r="D22" s="12">
        <v>8.25</v>
      </c>
      <c r="E22" s="12">
        <f t="shared" ref="E22:E23" si="1">D22*1.2</f>
        <v>9.9</v>
      </c>
      <c r="F22" s="88"/>
      <c r="G22" s="88"/>
      <c r="H22" s="88"/>
      <c r="I22" s="1" t="s">
        <v>5</v>
      </c>
      <c r="J22" s="2">
        <v>16</v>
      </c>
      <c r="K22" s="2">
        <v>168</v>
      </c>
      <c r="L22" s="2">
        <v>1</v>
      </c>
      <c r="M22" s="2"/>
      <c r="N22" s="64" t="s">
        <v>671</v>
      </c>
      <c r="O22" s="139"/>
    </row>
    <row r="23" spans="1:15" ht="91.8" customHeight="1" thickBot="1">
      <c r="A23" s="131">
        <v>4</v>
      </c>
      <c r="B23" s="141">
        <v>4610422111527</v>
      </c>
      <c r="C23" s="142" t="s">
        <v>669</v>
      </c>
      <c r="D23" s="143">
        <v>13.42</v>
      </c>
      <c r="E23" s="12">
        <f t="shared" si="1"/>
        <v>16.103999999999999</v>
      </c>
      <c r="F23" s="144"/>
      <c r="G23" s="144"/>
      <c r="H23" s="144"/>
      <c r="I23" s="36" t="s">
        <v>5</v>
      </c>
      <c r="J23" s="33">
        <v>16</v>
      </c>
      <c r="K23" s="149">
        <v>144</v>
      </c>
      <c r="L23" s="149">
        <v>1</v>
      </c>
      <c r="M23" s="142"/>
      <c r="N23" s="145" t="s">
        <v>672</v>
      </c>
      <c r="O23" s="146"/>
    </row>
    <row r="24" spans="1:15" ht="45" customHeight="1" thickBot="1">
      <c r="A24" s="103" t="s">
        <v>309</v>
      </c>
      <c r="B24" s="104"/>
      <c r="C24" s="104"/>
      <c r="D24" s="104"/>
      <c r="E24" s="104"/>
      <c r="F24" s="104"/>
      <c r="G24" s="104"/>
      <c r="H24" s="104"/>
      <c r="I24" s="104"/>
      <c r="J24" s="104"/>
      <c r="K24" s="104"/>
      <c r="L24" s="104"/>
      <c r="M24" s="104"/>
      <c r="N24" s="104"/>
      <c r="O24" s="105"/>
    </row>
    <row r="25" spans="1:15" ht="87" customHeight="1">
      <c r="A25" s="33">
        <v>1</v>
      </c>
      <c r="B25" s="34">
        <v>4816183400140</v>
      </c>
      <c r="C25" s="52" t="s">
        <v>323</v>
      </c>
      <c r="D25" s="46">
        <v>38.1</v>
      </c>
      <c r="E25" s="37">
        <f>D25*1.2</f>
        <v>45.72</v>
      </c>
      <c r="F25" s="87"/>
      <c r="G25" s="87"/>
      <c r="H25" s="87"/>
      <c r="I25" s="36" t="s">
        <v>5</v>
      </c>
      <c r="J25" s="34">
        <v>18</v>
      </c>
      <c r="K25" s="38">
        <v>1000</v>
      </c>
      <c r="L25" s="33">
        <v>1</v>
      </c>
      <c r="M25" s="58"/>
      <c r="N25" s="40" t="s">
        <v>325</v>
      </c>
      <c r="O25" s="39"/>
    </row>
    <row r="26" spans="1:15" ht="87" customHeight="1">
      <c r="A26" s="33">
        <v>2</v>
      </c>
      <c r="B26" s="34">
        <v>4816183400157</v>
      </c>
      <c r="C26" s="52" t="s">
        <v>324</v>
      </c>
      <c r="D26" s="46">
        <v>30.55</v>
      </c>
      <c r="E26" s="37">
        <f>D26*1.2</f>
        <v>36.659999999999997</v>
      </c>
      <c r="F26" s="87"/>
      <c r="G26" s="87"/>
      <c r="H26" s="87"/>
      <c r="I26" s="36" t="s">
        <v>5</v>
      </c>
      <c r="J26" s="34">
        <v>18</v>
      </c>
      <c r="K26" s="38">
        <v>1000</v>
      </c>
      <c r="L26" s="33">
        <v>1</v>
      </c>
      <c r="M26" s="58"/>
      <c r="N26" s="40" t="s">
        <v>326</v>
      </c>
      <c r="O26" s="39"/>
    </row>
    <row r="27" spans="1:15" ht="84" customHeight="1">
      <c r="A27" s="33">
        <v>3</v>
      </c>
      <c r="B27" s="34">
        <v>4816183400126</v>
      </c>
      <c r="C27" s="52" t="s">
        <v>310</v>
      </c>
      <c r="D27" s="46">
        <v>8.31</v>
      </c>
      <c r="E27" s="37">
        <f>D27*1.2</f>
        <v>9.9719999999999995</v>
      </c>
      <c r="F27" s="87"/>
      <c r="G27" s="87"/>
      <c r="H27" s="87"/>
      <c r="I27" s="36" t="s">
        <v>5</v>
      </c>
      <c r="J27" s="34">
        <v>60</v>
      </c>
      <c r="K27" s="38">
        <v>1000</v>
      </c>
      <c r="L27" s="33">
        <v>1</v>
      </c>
      <c r="M27" s="58"/>
      <c r="N27" s="40" t="s">
        <v>312</v>
      </c>
      <c r="O27" s="39"/>
    </row>
    <row r="28" spans="1:15" ht="98.4" customHeight="1">
      <c r="A28" s="33">
        <v>4</v>
      </c>
      <c r="B28" s="54">
        <v>4816183400041</v>
      </c>
      <c r="C28" s="52" t="s">
        <v>28</v>
      </c>
      <c r="D28" s="53">
        <v>5.75</v>
      </c>
      <c r="E28" s="30">
        <v>6.8999999999999995</v>
      </c>
      <c r="F28" s="98"/>
      <c r="G28" s="98"/>
      <c r="H28" s="98"/>
      <c r="I28" s="53" t="s">
        <v>5</v>
      </c>
      <c r="J28" s="54">
        <v>144</v>
      </c>
      <c r="K28" s="49">
        <v>1440</v>
      </c>
      <c r="L28" s="26">
        <v>3</v>
      </c>
      <c r="M28" s="57"/>
      <c r="N28" s="31" t="s">
        <v>133</v>
      </c>
      <c r="O28" s="32"/>
    </row>
    <row r="29" spans="1:15" ht="98.4" customHeight="1" thickBot="1">
      <c r="A29" s="33">
        <v>5</v>
      </c>
      <c r="B29" s="4">
        <v>4816183400065</v>
      </c>
      <c r="C29" s="3" t="s">
        <v>327</v>
      </c>
      <c r="D29" s="1">
        <v>2.0299999999999998</v>
      </c>
      <c r="E29" s="12">
        <f>D29*1.2</f>
        <v>2.4359999999999995</v>
      </c>
      <c r="F29" s="88"/>
      <c r="G29" s="88"/>
      <c r="H29" s="88"/>
      <c r="I29" s="1" t="s">
        <v>5</v>
      </c>
      <c r="J29" s="4">
        <v>100</v>
      </c>
      <c r="K29" s="6">
        <v>10000</v>
      </c>
      <c r="L29" s="2">
        <v>10</v>
      </c>
      <c r="M29" s="8"/>
      <c r="N29" s="67" t="s">
        <v>328</v>
      </c>
      <c r="O29" s="32"/>
    </row>
    <row r="30" spans="1:15" ht="98.4" customHeight="1" thickBot="1">
      <c r="A30" s="94" t="s">
        <v>250</v>
      </c>
      <c r="B30" s="95"/>
      <c r="C30" s="95"/>
      <c r="D30" s="95"/>
      <c r="E30" s="95"/>
      <c r="F30" s="95"/>
      <c r="G30" s="95"/>
      <c r="H30" s="95"/>
      <c r="I30" s="95"/>
      <c r="J30" s="95"/>
      <c r="K30" s="95"/>
      <c r="L30" s="95"/>
      <c r="M30" s="95"/>
      <c r="N30" s="95"/>
      <c r="O30" s="96"/>
    </row>
    <row r="31" spans="1:15" ht="98.4" customHeight="1">
      <c r="A31" s="2">
        <v>1</v>
      </c>
      <c r="B31" s="4">
        <v>6912345678953</v>
      </c>
      <c r="C31" s="3" t="s">
        <v>274</v>
      </c>
      <c r="D31" s="1">
        <v>3.72</v>
      </c>
      <c r="E31" s="12">
        <v>4.4640000000000004</v>
      </c>
      <c r="F31" s="88"/>
      <c r="G31" s="88"/>
      <c r="H31" s="88"/>
      <c r="I31" s="1" t="s">
        <v>5</v>
      </c>
      <c r="J31" s="4">
        <v>1</v>
      </c>
      <c r="K31" s="6">
        <v>160</v>
      </c>
      <c r="L31" s="2">
        <v>3</v>
      </c>
      <c r="M31" s="5"/>
      <c r="N31" s="64" t="s">
        <v>151</v>
      </c>
      <c r="O31" s="5"/>
    </row>
    <row r="32" spans="1:15" ht="98.4" customHeight="1">
      <c r="A32" s="2">
        <v>2</v>
      </c>
      <c r="B32" s="4">
        <v>4816183400058</v>
      </c>
      <c r="C32" s="3" t="s">
        <v>92</v>
      </c>
      <c r="D32" s="10">
        <v>2.27</v>
      </c>
      <c r="E32" s="62">
        <v>2.7239999999999998</v>
      </c>
      <c r="F32" s="88"/>
      <c r="G32" s="88"/>
      <c r="H32" s="88"/>
      <c r="I32" s="1" t="s">
        <v>5</v>
      </c>
      <c r="J32" s="4">
        <v>1</v>
      </c>
      <c r="K32" s="6">
        <v>160</v>
      </c>
      <c r="L32" s="2">
        <v>3</v>
      </c>
      <c r="M32" s="5"/>
      <c r="N32" s="64" t="s">
        <v>266</v>
      </c>
      <c r="O32" s="5"/>
    </row>
    <row r="33" spans="1:15" ht="98.4" customHeight="1">
      <c r="A33" s="2">
        <v>3</v>
      </c>
      <c r="B33" s="4">
        <v>6920003274442</v>
      </c>
      <c r="C33" s="3" t="s">
        <v>267</v>
      </c>
      <c r="D33" s="1">
        <v>1.1599999999999999</v>
      </c>
      <c r="E33" s="12">
        <v>1.3919999999999999</v>
      </c>
      <c r="F33" s="88"/>
      <c r="G33" s="88"/>
      <c r="H33" s="88"/>
      <c r="I33" s="1" t="s">
        <v>5</v>
      </c>
      <c r="J33" s="4">
        <v>1</v>
      </c>
      <c r="K33" s="6">
        <v>1440</v>
      </c>
      <c r="L33" s="2">
        <v>3</v>
      </c>
      <c r="M33" s="5"/>
      <c r="N33" s="64" t="s">
        <v>284</v>
      </c>
      <c r="O33" s="5"/>
    </row>
    <row r="34" spans="1:15" ht="98.4" customHeight="1">
      <c r="A34" s="2">
        <v>4</v>
      </c>
      <c r="B34" s="4">
        <v>6920003274443</v>
      </c>
      <c r="C34" s="3" t="s">
        <v>268</v>
      </c>
      <c r="D34" s="1">
        <v>1.04</v>
      </c>
      <c r="E34" s="12">
        <v>1.248</v>
      </c>
      <c r="F34" s="88"/>
      <c r="G34" s="88"/>
      <c r="H34" s="88"/>
      <c r="I34" s="1" t="s">
        <v>5</v>
      </c>
      <c r="J34" s="4">
        <v>1</v>
      </c>
      <c r="K34" s="6">
        <v>1440</v>
      </c>
      <c r="L34" s="2">
        <v>3</v>
      </c>
      <c r="M34" s="5"/>
      <c r="N34" s="64" t="s">
        <v>285</v>
      </c>
      <c r="O34" s="5"/>
    </row>
    <row r="35" spans="1:15" ht="98.4" customHeight="1">
      <c r="A35" s="2">
        <v>5</v>
      </c>
      <c r="B35" s="4">
        <v>6920003274444</v>
      </c>
      <c r="C35" s="3" t="s">
        <v>269</v>
      </c>
      <c r="D35" s="1">
        <v>1.64</v>
      </c>
      <c r="E35" s="12">
        <v>1.9679999999999997</v>
      </c>
      <c r="F35" s="88"/>
      <c r="G35" s="88"/>
      <c r="H35" s="88"/>
      <c r="I35" s="1" t="s">
        <v>5</v>
      </c>
      <c r="J35" s="4">
        <v>1</v>
      </c>
      <c r="K35" s="6">
        <v>1200</v>
      </c>
      <c r="L35" s="2">
        <v>3</v>
      </c>
      <c r="M35" s="5"/>
      <c r="N35" s="64" t="s">
        <v>286</v>
      </c>
      <c r="O35" s="5"/>
    </row>
    <row r="36" spans="1:15" ht="98.4" customHeight="1">
      <c r="A36" s="2">
        <v>6</v>
      </c>
      <c r="B36" s="4">
        <v>6920003274445</v>
      </c>
      <c r="C36" s="3" t="s">
        <v>270</v>
      </c>
      <c r="D36" s="1">
        <v>1.64</v>
      </c>
      <c r="E36" s="12">
        <v>1.9679999999999997</v>
      </c>
      <c r="F36" s="88"/>
      <c r="G36" s="88"/>
      <c r="H36" s="88"/>
      <c r="I36" s="1" t="s">
        <v>5</v>
      </c>
      <c r="J36" s="4">
        <v>1</v>
      </c>
      <c r="K36" s="6">
        <v>1200</v>
      </c>
      <c r="L36" s="2">
        <v>3</v>
      </c>
      <c r="M36" s="5"/>
      <c r="N36" s="64" t="s">
        <v>287</v>
      </c>
      <c r="O36" s="5"/>
    </row>
    <row r="37" spans="1:15" ht="98.4" customHeight="1">
      <c r="A37" s="2">
        <v>7</v>
      </c>
      <c r="B37" s="4">
        <v>6920003274446</v>
      </c>
      <c r="C37" s="3" t="s">
        <v>271</v>
      </c>
      <c r="D37" s="1">
        <v>7.46</v>
      </c>
      <c r="E37" s="12">
        <v>8.952</v>
      </c>
      <c r="F37" s="88"/>
      <c r="G37" s="88"/>
      <c r="H37" s="88"/>
      <c r="I37" s="1" t="s">
        <v>5</v>
      </c>
      <c r="J37" s="4">
        <v>1</v>
      </c>
      <c r="K37" s="6">
        <v>960</v>
      </c>
      <c r="L37" s="2">
        <v>3</v>
      </c>
      <c r="M37" s="5"/>
      <c r="N37" s="64" t="s">
        <v>288</v>
      </c>
      <c r="O37" s="5"/>
    </row>
    <row r="38" spans="1:15" ht="98.4" customHeight="1">
      <c r="A38" s="2">
        <v>8</v>
      </c>
      <c r="B38" s="4">
        <v>6920003274447</v>
      </c>
      <c r="C38" s="3" t="s">
        <v>272</v>
      </c>
      <c r="D38" s="1">
        <v>7.1</v>
      </c>
      <c r="E38" s="12">
        <v>8.52</v>
      </c>
      <c r="F38" s="88"/>
      <c r="G38" s="88"/>
      <c r="H38" s="88"/>
      <c r="I38" s="1" t="s">
        <v>5</v>
      </c>
      <c r="J38" s="4">
        <v>1</v>
      </c>
      <c r="K38" s="6">
        <v>960</v>
      </c>
      <c r="L38" s="2">
        <v>3</v>
      </c>
      <c r="M38" s="5"/>
      <c r="N38" s="64" t="s">
        <v>289</v>
      </c>
      <c r="O38" s="5"/>
    </row>
    <row r="39" spans="1:15" ht="98.4" customHeight="1">
      <c r="A39" s="2">
        <v>9</v>
      </c>
      <c r="B39" s="4">
        <v>6920003274448</v>
      </c>
      <c r="C39" s="3" t="s">
        <v>273</v>
      </c>
      <c r="D39" s="1">
        <v>9.1120000000000001</v>
      </c>
      <c r="E39" s="12">
        <v>10.9344</v>
      </c>
      <c r="F39" s="88"/>
      <c r="G39" s="88"/>
      <c r="H39" s="88"/>
      <c r="I39" s="1" t="s">
        <v>5</v>
      </c>
      <c r="J39" s="4">
        <v>1</v>
      </c>
      <c r="K39" s="6">
        <v>960</v>
      </c>
      <c r="L39" s="2">
        <v>3</v>
      </c>
      <c r="M39" s="5"/>
      <c r="N39" s="64" t="s">
        <v>290</v>
      </c>
      <c r="O39" s="5"/>
    </row>
    <row r="40" spans="1:15" ht="98.4" customHeight="1">
      <c r="A40" s="2">
        <v>10</v>
      </c>
      <c r="B40" s="4">
        <v>6920003274449</v>
      </c>
      <c r="C40" s="3" t="s">
        <v>281</v>
      </c>
      <c r="D40" s="1">
        <v>3.72</v>
      </c>
      <c r="E40" s="12">
        <v>4.4640000000000004</v>
      </c>
      <c r="F40" s="88"/>
      <c r="G40" s="88"/>
      <c r="H40" s="88"/>
      <c r="I40" s="1" t="s">
        <v>5</v>
      </c>
      <c r="J40" s="4">
        <v>1</v>
      </c>
      <c r="K40" s="6">
        <v>960</v>
      </c>
      <c r="L40" s="2">
        <v>3</v>
      </c>
      <c r="M40" s="5"/>
      <c r="N40" s="64" t="s">
        <v>291</v>
      </c>
      <c r="O40" s="5"/>
    </row>
    <row r="41" spans="1:15" ht="98.4" customHeight="1">
      <c r="A41" s="2">
        <v>11</v>
      </c>
      <c r="B41" s="4">
        <v>6920003274450</v>
      </c>
      <c r="C41" s="3" t="s">
        <v>283</v>
      </c>
      <c r="D41" s="1">
        <v>5.7459999999999996</v>
      </c>
      <c r="E41" s="12">
        <v>6.8951999999999991</v>
      </c>
      <c r="F41" s="88"/>
      <c r="G41" s="88"/>
      <c r="H41" s="88"/>
      <c r="I41" s="1" t="s">
        <v>5</v>
      </c>
      <c r="J41" s="4">
        <v>1</v>
      </c>
      <c r="K41" s="6">
        <v>960</v>
      </c>
      <c r="L41" s="2">
        <v>3</v>
      </c>
      <c r="M41" s="5"/>
      <c r="N41" s="64" t="s">
        <v>292</v>
      </c>
      <c r="O41" s="5"/>
    </row>
    <row r="42" spans="1:15" ht="98.4" customHeight="1">
      <c r="A42" s="2">
        <v>12</v>
      </c>
      <c r="B42" s="4">
        <v>6920003274451</v>
      </c>
      <c r="C42" s="3" t="s">
        <v>282</v>
      </c>
      <c r="D42" s="1">
        <v>5.12</v>
      </c>
      <c r="E42" s="12">
        <v>6.1440000000000001</v>
      </c>
      <c r="F42" s="88"/>
      <c r="G42" s="88"/>
      <c r="H42" s="88"/>
      <c r="I42" s="1" t="s">
        <v>5</v>
      </c>
      <c r="J42" s="4">
        <v>1</v>
      </c>
      <c r="K42" s="6">
        <v>960</v>
      </c>
      <c r="L42" s="2">
        <v>3</v>
      </c>
      <c r="M42" s="5"/>
      <c r="N42" s="64" t="s">
        <v>293</v>
      </c>
      <c r="O42" s="5"/>
    </row>
    <row r="43" spans="1:15" ht="98.4" customHeight="1" thickBot="1">
      <c r="A43" s="2">
        <v>13</v>
      </c>
      <c r="B43" s="41">
        <v>6920003274452</v>
      </c>
      <c r="C43" s="42" t="s">
        <v>275</v>
      </c>
      <c r="D43" s="19">
        <v>2.1</v>
      </c>
      <c r="E43" s="20">
        <v>2.52</v>
      </c>
      <c r="F43" s="125"/>
      <c r="G43" s="126"/>
      <c r="H43" s="127"/>
      <c r="I43" s="19" t="s">
        <v>5</v>
      </c>
      <c r="J43" s="41">
        <v>1</v>
      </c>
      <c r="K43" s="18">
        <v>1200</v>
      </c>
      <c r="L43" s="17">
        <v>3</v>
      </c>
      <c r="M43" s="43"/>
      <c r="N43" s="24" t="s">
        <v>294</v>
      </c>
      <c r="O43" s="43"/>
    </row>
    <row r="44" spans="1:15" ht="98.4" customHeight="1" thickBot="1">
      <c r="A44" s="94" t="s">
        <v>366</v>
      </c>
      <c r="B44" s="95"/>
      <c r="C44" s="95"/>
      <c r="D44" s="95"/>
      <c r="E44" s="95"/>
      <c r="F44" s="95"/>
      <c r="G44" s="95"/>
      <c r="H44" s="95"/>
      <c r="I44" s="95"/>
      <c r="J44" s="95"/>
      <c r="K44" s="95"/>
      <c r="L44" s="95"/>
      <c r="M44" s="95"/>
      <c r="N44" s="95"/>
      <c r="O44" s="96"/>
    </row>
    <row r="45" spans="1:15" ht="98.4" customHeight="1">
      <c r="A45" s="33">
        <v>1</v>
      </c>
      <c r="B45" s="34" t="s">
        <v>362</v>
      </c>
      <c r="C45" s="35" t="s">
        <v>363</v>
      </c>
      <c r="D45" s="36">
        <v>1.1000000000000001</v>
      </c>
      <c r="E45" s="37">
        <v>1.32</v>
      </c>
      <c r="F45" s="87"/>
      <c r="G45" s="87"/>
      <c r="H45" s="87"/>
      <c r="I45" s="36" t="s">
        <v>5</v>
      </c>
      <c r="J45" s="34">
        <v>8</v>
      </c>
      <c r="K45" s="38">
        <v>768</v>
      </c>
      <c r="L45" s="33">
        <v>6</v>
      </c>
      <c r="M45" s="76"/>
      <c r="N45" s="66" t="s">
        <v>364</v>
      </c>
      <c r="O45" s="76"/>
    </row>
    <row r="46" spans="1:15" ht="98.4" customHeight="1">
      <c r="A46" s="2">
        <v>2</v>
      </c>
      <c r="B46" s="4">
        <v>4610422077298</v>
      </c>
      <c r="C46" s="77" t="s">
        <v>454</v>
      </c>
      <c r="D46" s="10">
        <v>2.91</v>
      </c>
      <c r="E46" s="12">
        <v>3.492</v>
      </c>
      <c r="F46" s="88"/>
      <c r="G46" s="88"/>
      <c r="H46" s="88"/>
      <c r="I46" s="1" t="s">
        <v>5</v>
      </c>
      <c r="J46" s="4">
        <v>8</v>
      </c>
      <c r="K46" s="78">
        <v>204</v>
      </c>
      <c r="L46" s="2">
        <v>6</v>
      </c>
      <c r="M46" s="72"/>
      <c r="N46" s="77" t="s">
        <v>457</v>
      </c>
      <c r="O46" s="72"/>
    </row>
    <row r="47" spans="1:15" ht="98.4" customHeight="1">
      <c r="A47" s="2">
        <v>3</v>
      </c>
      <c r="B47" s="4" t="s">
        <v>460</v>
      </c>
      <c r="C47" s="77" t="s">
        <v>455</v>
      </c>
      <c r="D47" s="10">
        <v>2.91</v>
      </c>
      <c r="E47" s="12">
        <v>3.492</v>
      </c>
      <c r="F47" s="88"/>
      <c r="G47" s="88"/>
      <c r="H47" s="88"/>
      <c r="I47" s="1" t="s">
        <v>5</v>
      </c>
      <c r="J47" s="4">
        <v>8</v>
      </c>
      <c r="K47" s="78">
        <v>204</v>
      </c>
      <c r="L47" s="2">
        <v>6</v>
      </c>
      <c r="M47" s="72"/>
      <c r="N47" s="77" t="s">
        <v>458</v>
      </c>
      <c r="O47" s="72"/>
    </row>
    <row r="48" spans="1:15" ht="98.4" customHeight="1" thickBot="1">
      <c r="A48" s="26">
        <v>4</v>
      </c>
      <c r="B48" s="27" t="s">
        <v>461</v>
      </c>
      <c r="C48" s="79" t="s">
        <v>456</v>
      </c>
      <c r="D48" s="10">
        <v>2.91</v>
      </c>
      <c r="E48" s="12">
        <v>3.492</v>
      </c>
      <c r="F48" s="93"/>
      <c r="G48" s="93"/>
      <c r="H48" s="93"/>
      <c r="I48" s="29" t="s">
        <v>5</v>
      </c>
      <c r="J48" s="27">
        <v>8</v>
      </c>
      <c r="K48" s="80">
        <v>204</v>
      </c>
      <c r="L48" s="26">
        <v>6</v>
      </c>
      <c r="M48" s="81"/>
      <c r="N48" s="79" t="s">
        <v>459</v>
      </c>
      <c r="O48" s="81"/>
    </row>
    <row r="49" spans="1:15" ht="45" customHeight="1" thickBot="1">
      <c r="A49" s="94" t="s">
        <v>242</v>
      </c>
      <c r="B49" s="95"/>
      <c r="C49" s="95"/>
      <c r="D49" s="95"/>
      <c r="E49" s="95"/>
      <c r="F49" s="95"/>
      <c r="G49" s="95"/>
      <c r="H49" s="95"/>
      <c r="I49" s="95"/>
      <c r="J49" s="95"/>
      <c r="K49" s="95"/>
      <c r="L49" s="95"/>
      <c r="M49" s="95"/>
      <c r="N49" s="95"/>
      <c r="O49" s="96"/>
    </row>
    <row r="50" spans="1:15" ht="116.4" customHeight="1">
      <c r="A50" s="33">
        <v>1</v>
      </c>
      <c r="B50" s="34">
        <v>4640250707302</v>
      </c>
      <c r="C50" s="35" t="s">
        <v>402</v>
      </c>
      <c r="D50" s="36">
        <v>2.33</v>
      </c>
      <c r="E50" s="37">
        <f>D50*1.2</f>
        <v>2.7959999999999998</v>
      </c>
      <c r="F50" s="87"/>
      <c r="G50" s="87"/>
      <c r="H50" s="87"/>
      <c r="I50" s="36" t="s">
        <v>5</v>
      </c>
      <c r="J50" s="34">
        <v>24</v>
      </c>
      <c r="K50" s="38">
        <v>124</v>
      </c>
      <c r="L50" s="33">
        <v>3</v>
      </c>
      <c r="M50" s="39"/>
      <c r="N50" s="66" t="s">
        <v>403</v>
      </c>
      <c r="O50" s="39"/>
    </row>
    <row r="51" spans="1:15" ht="116.4" customHeight="1">
      <c r="A51" s="33">
        <v>2</v>
      </c>
      <c r="B51" s="7">
        <v>4680259608675</v>
      </c>
      <c r="C51" s="6" t="s">
        <v>375</v>
      </c>
      <c r="D51" s="1">
        <v>4.05</v>
      </c>
      <c r="E51" s="12">
        <f>D51*1.2</f>
        <v>4.8599999999999994</v>
      </c>
      <c r="F51" s="99"/>
      <c r="G51" s="99"/>
      <c r="H51" s="99"/>
      <c r="I51" s="1" t="s">
        <v>5</v>
      </c>
      <c r="J51" s="13">
        <v>10</v>
      </c>
      <c r="K51" s="13">
        <v>80</v>
      </c>
      <c r="L51" s="2">
        <v>3</v>
      </c>
      <c r="M51" s="6"/>
      <c r="N51" s="64" t="s">
        <v>376</v>
      </c>
      <c r="O51" s="5"/>
    </row>
    <row r="52" spans="1:15" ht="114.6" customHeight="1">
      <c r="A52" s="33">
        <v>3</v>
      </c>
      <c r="B52" s="7">
        <v>4814096002001</v>
      </c>
      <c r="C52" s="6" t="s">
        <v>365</v>
      </c>
      <c r="D52" s="1">
        <v>3.17</v>
      </c>
      <c r="E52" s="12">
        <v>3.8039999999999998</v>
      </c>
      <c r="F52" s="99"/>
      <c r="G52" s="99"/>
      <c r="H52" s="99"/>
      <c r="I52" s="1" t="s">
        <v>5</v>
      </c>
      <c r="J52" s="13">
        <v>20</v>
      </c>
      <c r="K52" s="13">
        <v>2600</v>
      </c>
      <c r="L52" s="2">
        <v>3</v>
      </c>
      <c r="M52" s="6"/>
      <c r="N52" s="64" t="s">
        <v>203</v>
      </c>
      <c r="O52" s="5"/>
    </row>
    <row r="53" spans="1:15" ht="105.6" customHeight="1">
      <c r="A53" s="33">
        <v>4</v>
      </c>
      <c r="B53" s="7" t="s">
        <v>356</v>
      </c>
      <c r="C53" s="6" t="s">
        <v>358</v>
      </c>
      <c r="D53" s="1">
        <v>2.0499999999999998</v>
      </c>
      <c r="E53" s="12">
        <f>D53*1.2</f>
        <v>2.4599999999999995</v>
      </c>
      <c r="F53" s="99"/>
      <c r="G53" s="99"/>
      <c r="H53" s="99"/>
      <c r="I53" s="1" t="s">
        <v>5</v>
      </c>
      <c r="J53" s="13">
        <v>12</v>
      </c>
      <c r="K53" s="13">
        <v>204</v>
      </c>
      <c r="L53" s="2">
        <v>6</v>
      </c>
      <c r="M53" s="6"/>
      <c r="N53" s="64" t="s">
        <v>360</v>
      </c>
      <c r="O53" s="5"/>
    </row>
    <row r="54" spans="1:15" ht="105.6" customHeight="1">
      <c r="A54" s="33">
        <v>5</v>
      </c>
      <c r="B54" s="7" t="s">
        <v>357</v>
      </c>
      <c r="C54" s="6" t="s">
        <v>359</v>
      </c>
      <c r="D54" s="1">
        <v>2.8</v>
      </c>
      <c r="E54" s="12">
        <f>D54*1.2</f>
        <v>3.36</v>
      </c>
      <c r="F54" s="99"/>
      <c r="G54" s="99"/>
      <c r="H54" s="99"/>
      <c r="I54" s="1" t="s">
        <v>5</v>
      </c>
      <c r="J54" s="13">
        <v>6</v>
      </c>
      <c r="K54" s="13">
        <v>192</v>
      </c>
      <c r="L54" s="2">
        <v>6</v>
      </c>
      <c r="M54" s="6"/>
      <c r="N54" s="64" t="s">
        <v>361</v>
      </c>
      <c r="O54" s="5"/>
    </row>
    <row r="55" spans="1:15" ht="45" customHeight="1" thickBot="1">
      <c r="A55" s="103" t="s">
        <v>243</v>
      </c>
      <c r="B55" s="104"/>
      <c r="C55" s="104"/>
      <c r="D55" s="104"/>
      <c r="E55" s="104"/>
      <c r="F55" s="104"/>
      <c r="G55" s="104"/>
      <c r="H55" s="104"/>
      <c r="I55" s="104"/>
      <c r="J55" s="104"/>
      <c r="K55" s="104"/>
      <c r="L55" s="104"/>
      <c r="M55" s="104"/>
      <c r="N55" s="104"/>
      <c r="O55" s="105"/>
    </row>
    <row r="56" spans="1:15" ht="86.4" customHeight="1">
      <c r="A56" s="33">
        <v>1</v>
      </c>
      <c r="B56" s="4">
        <v>4690398032317</v>
      </c>
      <c r="C56" s="38" t="s">
        <v>609</v>
      </c>
      <c r="D56" s="36">
        <f>E56/1.2</f>
        <v>2.9</v>
      </c>
      <c r="E56" s="37">
        <v>3.48</v>
      </c>
      <c r="F56" s="87"/>
      <c r="G56" s="87"/>
      <c r="H56" s="87"/>
      <c r="I56" s="1" t="s">
        <v>5</v>
      </c>
      <c r="J56" s="51">
        <v>12</v>
      </c>
      <c r="K56" s="38"/>
      <c r="L56" s="33">
        <v>6</v>
      </c>
      <c r="M56" s="38"/>
      <c r="N56" s="40" t="s">
        <v>614</v>
      </c>
      <c r="O56" s="38"/>
    </row>
    <row r="57" spans="1:15" ht="86.4" customHeight="1">
      <c r="A57" s="33">
        <v>2</v>
      </c>
      <c r="B57" s="4">
        <v>4690398032318</v>
      </c>
      <c r="C57" s="38" t="s">
        <v>610</v>
      </c>
      <c r="D57" s="36">
        <f t="shared" ref="D57:D60" si="2">E57/1.2</f>
        <v>2.9</v>
      </c>
      <c r="E57" s="37">
        <v>3.48</v>
      </c>
      <c r="F57" s="87"/>
      <c r="G57" s="87"/>
      <c r="H57" s="87"/>
      <c r="I57" s="1" t="s">
        <v>5</v>
      </c>
      <c r="J57" s="51">
        <v>12</v>
      </c>
      <c r="K57" s="38"/>
      <c r="L57" s="33">
        <v>6</v>
      </c>
      <c r="M57" s="38"/>
      <c r="N57" s="40" t="s">
        <v>615</v>
      </c>
      <c r="O57" s="38"/>
    </row>
    <row r="58" spans="1:15" ht="86.4" customHeight="1">
      <c r="A58" s="33">
        <v>3</v>
      </c>
      <c r="B58" s="4">
        <v>4690398032319</v>
      </c>
      <c r="C58" s="38" t="s">
        <v>611</v>
      </c>
      <c r="D58" s="36">
        <f t="shared" si="2"/>
        <v>2.3166666666666664</v>
      </c>
      <c r="E58" s="37">
        <v>2.78</v>
      </c>
      <c r="F58" s="87"/>
      <c r="G58" s="87"/>
      <c r="H58" s="87"/>
      <c r="I58" s="1" t="s">
        <v>5</v>
      </c>
      <c r="J58" s="51">
        <v>12</v>
      </c>
      <c r="K58" s="38"/>
      <c r="L58" s="33">
        <v>6</v>
      </c>
      <c r="M58" s="38"/>
      <c r="N58" s="40" t="s">
        <v>616</v>
      </c>
      <c r="O58" s="38"/>
    </row>
    <row r="59" spans="1:15" ht="86.4" customHeight="1">
      <c r="A59" s="33">
        <v>4</v>
      </c>
      <c r="B59" s="4">
        <v>4690398032320</v>
      </c>
      <c r="C59" s="38" t="s">
        <v>612</v>
      </c>
      <c r="D59" s="36">
        <f t="shared" si="2"/>
        <v>2.4699999999999998</v>
      </c>
      <c r="E59" s="37">
        <v>2.9639999999999995</v>
      </c>
      <c r="F59" s="87"/>
      <c r="G59" s="87"/>
      <c r="H59" s="87"/>
      <c r="I59" s="1" t="s">
        <v>5</v>
      </c>
      <c r="J59" s="51">
        <v>12</v>
      </c>
      <c r="K59" s="38"/>
      <c r="L59" s="33">
        <v>6</v>
      </c>
      <c r="M59" s="38"/>
      <c r="N59" s="40" t="s">
        <v>617</v>
      </c>
      <c r="O59" s="38"/>
    </row>
    <row r="60" spans="1:15" ht="86.4" customHeight="1">
      <c r="A60" s="33">
        <v>5</v>
      </c>
      <c r="B60" s="4">
        <v>4690398032321</v>
      </c>
      <c r="C60" s="38" t="s">
        <v>613</v>
      </c>
      <c r="D60" s="36">
        <f t="shared" si="2"/>
        <v>2.8583333333333334</v>
      </c>
      <c r="E60" s="37">
        <v>3.43</v>
      </c>
      <c r="F60" s="87"/>
      <c r="G60" s="87"/>
      <c r="H60" s="87"/>
      <c r="I60" s="1" t="s">
        <v>5</v>
      </c>
      <c r="J60" s="51">
        <v>12</v>
      </c>
      <c r="K60" s="38"/>
      <c r="L60" s="33">
        <v>6</v>
      </c>
      <c r="M60" s="38"/>
      <c r="N60" s="40" t="s">
        <v>618</v>
      </c>
      <c r="O60" s="38"/>
    </row>
    <row r="61" spans="1:15" ht="86.4" customHeight="1">
      <c r="A61" s="33">
        <v>6</v>
      </c>
      <c r="B61" s="34">
        <v>4816183400119</v>
      </c>
      <c r="C61" s="38" t="s">
        <v>261</v>
      </c>
      <c r="D61" s="36">
        <v>3.98</v>
      </c>
      <c r="E61" s="37">
        <v>4.78</v>
      </c>
      <c r="F61" s="87"/>
      <c r="G61" s="87"/>
      <c r="H61" s="87"/>
      <c r="I61" s="1" t="s">
        <v>5</v>
      </c>
      <c r="J61" s="51">
        <v>100</v>
      </c>
      <c r="K61" s="38">
        <v>5000</v>
      </c>
      <c r="L61" s="33">
        <v>3</v>
      </c>
      <c r="M61" s="38"/>
      <c r="N61" s="40" t="s">
        <v>263</v>
      </c>
      <c r="O61" s="39"/>
    </row>
    <row r="62" spans="1:15" ht="86.4" customHeight="1">
      <c r="A62" s="33">
        <v>7</v>
      </c>
      <c r="B62" s="34">
        <v>6931994357112</v>
      </c>
      <c r="C62" s="38" t="s">
        <v>71</v>
      </c>
      <c r="D62" s="36">
        <v>2.98</v>
      </c>
      <c r="E62" s="37">
        <v>3.5760000000000001</v>
      </c>
      <c r="F62" s="87"/>
      <c r="G62" s="87"/>
      <c r="H62" s="87"/>
      <c r="I62" s="36" t="s">
        <v>5</v>
      </c>
      <c r="J62" s="51">
        <v>20</v>
      </c>
      <c r="K62" s="38">
        <v>100</v>
      </c>
      <c r="L62" s="33">
        <v>3</v>
      </c>
      <c r="M62" s="38"/>
      <c r="N62" s="40" t="s">
        <v>182</v>
      </c>
      <c r="O62" s="39"/>
    </row>
    <row r="63" spans="1:15" ht="91.95" customHeight="1">
      <c r="A63" s="33">
        <v>8</v>
      </c>
      <c r="B63" s="4">
        <v>6931994357143</v>
      </c>
      <c r="C63" s="6" t="s">
        <v>72</v>
      </c>
      <c r="D63" s="1">
        <v>2.98</v>
      </c>
      <c r="E63" s="12">
        <v>3.5760000000000001</v>
      </c>
      <c r="F63" s="88"/>
      <c r="G63" s="88"/>
      <c r="H63" s="88"/>
      <c r="I63" s="1" t="s">
        <v>5</v>
      </c>
      <c r="J63" s="13">
        <v>20</v>
      </c>
      <c r="K63" s="6">
        <v>100</v>
      </c>
      <c r="L63" s="2">
        <v>3</v>
      </c>
      <c r="M63" s="6"/>
      <c r="N63" s="23" t="s">
        <v>183</v>
      </c>
      <c r="O63" s="5"/>
    </row>
    <row r="64" spans="1:15" ht="85.2" customHeight="1">
      <c r="A64" s="33">
        <v>9</v>
      </c>
      <c r="B64" s="4">
        <v>6931994357150</v>
      </c>
      <c r="C64" s="6" t="s">
        <v>73</v>
      </c>
      <c r="D64" s="1">
        <v>2.98</v>
      </c>
      <c r="E64" s="12">
        <v>3.5760000000000001</v>
      </c>
      <c r="F64" s="88"/>
      <c r="G64" s="88"/>
      <c r="H64" s="88"/>
      <c r="I64" s="1" t="s">
        <v>5</v>
      </c>
      <c r="J64" s="13">
        <v>20</v>
      </c>
      <c r="K64" s="6">
        <v>100</v>
      </c>
      <c r="L64" s="2">
        <v>3</v>
      </c>
      <c r="M64" s="6"/>
      <c r="N64" s="23" t="s">
        <v>184</v>
      </c>
      <c r="O64" s="5"/>
    </row>
    <row r="65" spans="1:15" ht="76.2" customHeight="1">
      <c r="A65" s="33">
        <v>10</v>
      </c>
      <c r="B65" s="4">
        <v>6931994356924</v>
      </c>
      <c r="C65" s="6" t="s">
        <v>60</v>
      </c>
      <c r="D65" s="1">
        <v>1.9</v>
      </c>
      <c r="E65" s="12">
        <v>2.2799999999999998</v>
      </c>
      <c r="F65" s="88"/>
      <c r="G65" s="88"/>
      <c r="H65" s="88"/>
      <c r="I65" s="1" t="s">
        <v>5</v>
      </c>
      <c r="J65" s="13">
        <v>20</v>
      </c>
      <c r="K65" s="6">
        <v>200</v>
      </c>
      <c r="L65" s="2">
        <v>3</v>
      </c>
      <c r="M65" s="6"/>
      <c r="N65" s="23" t="s">
        <v>169</v>
      </c>
      <c r="O65" s="5"/>
    </row>
    <row r="66" spans="1:15" ht="76.2" customHeight="1">
      <c r="A66" s="33">
        <v>11</v>
      </c>
      <c r="B66" s="4">
        <v>6931994356986</v>
      </c>
      <c r="C66" s="6" t="s">
        <v>61</v>
      </c>
      <c r="D66" s="1">
        <v>1.9</v>
      </c>
      <c r="E66" s="12">
        <v>2.2799999999999998</v>
      </c>
      <c r="F66" s="88"/>
      <c r="G66" s="88"/>
      <c r="H66" s="88"/>
      <c r="I66" s="1" t="s">
        <v>5</v>
      </c>
      <c r="J66" s="13">
        <v>20</v>
      </c>
      <c r="K66" s="6">
        <v>100</v>
      </c>
      <c r="L66" s="2">
        <v>3</v>
      </c>
      <c r="M66" s="6"/>
      <c r="N66" s="23" t="s">
        <v>170</v>
      </c>
      <c r="O66" s="5"/>
    </row>
    <row r="67" spans="1:15" ht="76.2" customHeight="1">
      <c r="A67" s="33">
        <v>12</v>
      </c>
      <c r="B67" s="4">
        <v>6931994357020</v>
      </c>
      <c r="C67" s="6" t="s">
        <v>62</v>
      </c>
      <c r="D67" s="1">
        <v>1.9</v>
      </c>
      <c r="E67" s="12">
        <v>2.2799999999999998</v>
      </c>
      <c r="F67" s="88"/>
      <c r="G67" s="88"/>
      <c r="H67" s="88"/>
      <c r="I67" s="1" t="s">
        <v>5</v>
      </c>
      <c r="J67" s="13">
        <v>20</v>
      </c>
      <c r="K67" s="6">
        <v>100</v>
      </c>
      <c r="L67" s="2">
        <v>3</v>
      </c>
      <c r="M67" s="6"/>
      <c r="N67" s="23" t="s">
        <v>171</v>
      </c>
      <c r="O67" s="5"/>
    </row>
    <row r="68" spans="1:15" ht="76.2" customHeight="1">
      <c r="A68" s="33">
        <v>13</v>
      </c>
      <c r="B68" s="4">
        <v>6931994087576</v>
      </c>
      <c r="C68" s="6" t="s">
        <v>56</v>
      </c>
      <c r="D68" s="1">
        <v>3.19</v>
      </c>
      <c r="E68" s="12">
        <v>3.8279999999999998</v>
      </c>
      <c r="F68" s="88"/>
      <c r="G68" s="88"/>
      <c r="H68" s="88"/>
      <c r="I68" s="1" t="s">
        <v>5</v>
      </c>
      <c r="J68" s="13">
        <v>20</v>
      </c>
      <c r="K68" s="6">
        <v>120</v>
      </c>
      <c r="L68" s="2">
        <v>3</v>
      </c>
      <c r="M68" s="6"/>
      <c r="N68" s="23" t="s">
        <v>165</v>
      </c>
      <c r="O68" s="5"/>
    </row>
    <row r="69" spans="1:15" ht="94.2" customHeight="1">
      <c r="A69" s="33">
        <v>14</v>
      </c>
      <c r="B69" s="4">
        <v>6931994060616</v>
      </c>
      <c r="C69" s="9" t="s">
        <v>94</v>
      </c>
      <c r="D69" s="1">
        <v>1.21</v>
      </c>
      <c r="E69" s="12">
        <f>D69*1.2</f>
        <v>1.452</v>
      </c>
      <c r="F69" s="88"/>
      <c r="G69" s="88"/>
      <c r="H69" s="88"/>
      <c r="I69" s="10" t="s">
        <v>5</v>
      </c>
      <c r="J69" s="7">
        <v>10</v>
      </c>
      <c r="K69" s="6">
        <v>1200</v>
      </c>
      <c r="L69" s="2">
        <v>3</v>
      </c>
      <c r="M69" s="5"/>
      <c r="N69" s="23" t="s">
        <v>206</v>
      </c>
      <c r="O69" s="5"/>
    </row>
    <row r="70" spans="1:15" ht="96" customHeight="1">
      <c r="A70" s="33">
        <v>15</v>
      </c>
      <c r="B70" s="4">
        <v>6931993979124</v>
      </c>
      <c r="C70" s="9" t="s">
        <v>95</v>
      </c>
      <c r="D70" s="1">
        <v>1.8</v>
      </c>
      <c r="E70" s="12">
        <v>2.16</v>
      </c>
      <c r="F70" s="88"/>
      <c r="G70" s="88"/>
      <c r="H70" s="88"/>
      <c r="I70" s="10" t="s">
        <v>5</v>
      </c>
      <c r="J70" s="7">
        <v>10</v>
      </c>
      <c r="K70" s="6">
        <v>288</v>
      </c>
      <c r="L70" s="2">
        <v>3</v>
      </c>
      <c r="M70" s="5"/>
      <c r="N70" s="23" t="s">
        <v>207</v>
      </c>
      <c r="O70" s="5"/>
    </row>
    <row r="71" spans="1:15" ht="83.4" customHeight="1" thickBot="1">
      <c r="A71" s="33">
        <v>16</v>
      </c>
      <c r="B71" s="27">
        <v>4680259548506</v>
      </c>
      <c r="C71" s="28" t="s">
        <v>40</v>
      </c>
      <c r="D71" s="29">
        <v>0.44</v>
      </c>
      <c r="E71" s="30">
        <v>0.52800000000000002</v>
      </c>
      <c r="F71" s="93"/>
      <c r="G71" s="93"/>
      <c r="H71" s="93"/>
      <c r="I71" s="28" t="s">
        <v>5</v>
      </c>
      <c r="J71" s="28">
        <v>1800</v>
      </c>
      <c r="K71" s="28">
        <v>1800</v>
      </c>
      <c r="L71" s="26">
        <v>3</v>
      </c>
      <c r="M71" s="26"/>
      <c r="N71" s="56" t="s">
        <v>193</v>
      </c>
      <c r="O71" s="32"/>
    </row>
    <row r="72" spans="1:15" ht="37.200000000000003" customHeight="1">
      <c r="A72" s="90" t="s">
        <v>256</v>
      </c>
      <c r="B72" s="91"/>
      <c r="C72" s="91"/>
      <c r="D72" s="91"/>
      <c r="E72" s="91"/>
      <c r="F72" s="91"/>
      <c r="G72" s="91"/>
      <c r="H72" s="91"/>
      <c r="I72" s="91"/>
      <c r="J72" s="91"/>
      <c r="K72" s="91"/>
      <c r="L72" s="91"/>
      <c r="M72" s="91"/>
      <c r="N72" s="91"/>
      <c r="O72" s="92"/>
    </row>
    <row r="73" spans="1:15" ht="94.2" customHeight="1">
      <c r="A73" s="2">
        <v>1</v>
      </c>
      <c r="B73" s="7">
        <v>6931994227217</v>
      </c>
      <c r="C73" s="6" t="s">
        <v>279</v>
      </c>
      <c r="D73" s="1">
        <v>0.65</v>
      </c>
      <c r="E73" s="12">
        <v>0.78</v>
      </c>
      <c r="F73" s="88"/>
      <c r="G73" s="88"/>
      <c r="H73" s="88"/>
      <c r="I73" s="1" t="s">
        <v>5</v>
      </c>
      <c r="J73" s="13">
        <v>20</v>
      </c>
      <c r="K73" s="13">
        <v>2600</v>
      </c>
      <c r="L73" s="2">
        <v>3</v>
      </c>
      <c r="M73" s="6"/>
      <c r="N73" s="64">
        <v>22</v>
      </c>
      <c r="O73" s="5"/>
    </row>
    <row r="74" spans="1:15" ht="93.6" customHeight="1">
      <c r="A74" s="2">
        <v>2</v>
      </c>
      <c r="B74" s="7">
        <v>6921316516419</v>
      </c>
      <c r="C74" s="6" t="s">
        <v>91</v>
      </c>
      <c r="D74" s="1">
        <v>6.71</v>
      </c>
      <c r="E74" s="12">
        <v>8.0519999999999996</v>
      </c>
      <c r="F74" s="88"/>
      <c r="G74" s="88"/>
      <c r="H74" s="88"/>
      <c r="I74" s="1" t="s">
        <v>5</v>
      </c>
      <c r="J74" s="13">
        <v>20</v>
      </c>
      <c r="K74" s="13">
        <v>2600</v>
      </c>
      <c r="L74" s="2">
        <v>3</v>
      </c>
      <c r="M74" s="6"/>
      <c r="N74" s="64" t="s">
        <v>204</v>
      </c>
      <c r="O74" s="5"/>
    </row>
    <row r="75" spans="1:15" ht="36" customHeight="1" thickBot="1">
      <c r="A75" s="103" t="s">
        <v>244</v>
      </c>
      <c r="B75" s="104"/>
      <c r="C75" s="104"/>
      <c r="D75" s="104"/>
      <c r="E75" s="104"/>
      <c r="F75" s="104"/>
      <c r="G75" s="104"/>
      <c r="H75" s="104"/>
      <c r="I75" s="104"/>
      <c r="J75" s="104"/>
      <c r="K75" s="104"/>
      <c r="L75" s="104"/>
      <c r="M75" s="104"/>
      <c r="N75" s="104"/>
      <c r="O75" s="105"/>
    </row>
    <row r="76" spans="1:15" ht="94.8" customHeight="1">
      <c r="A76" s="33">
        <v>1</v>
      </c>
      <c r="B76" s="34">
        <v>4610422021833</v>
      </c>
      <c r="C76" s="38" t="s">
        <v>486</v>
      </c>
      <c r="D76" s="36">
        <v>3.16</v>
      </c>
      <c r="E76" s="37">
        <v>3.7919999999999998</v>
      </c>
      <c r="F76" s="87"/>
      <c r="G76" s="87"/>
      <c r="H76" s="87"/>
      <c r="I76" s="36" t="s">
        <v>5</v>
      </c>
      <c r="J76" s="51">
        <v>20</v>
      </c>
      <c r="K76" s="38">
        <v>180</v>
      </c>
      <c r="L76" s="33">
        <v>3</v>
      </c>
      <c r="M76" s="38"/>
      <c r="N76" s="40" t="s">
        <v>487</v>
      </c>
      <c r="O76" s="38"/>
    </row>
    <row r="77" spans="1:15" ht="94.8" customHeight="1">
      <c r="A77" s="33">
        <v>2</v>
      </c>
      <c r="B77" s="34">
        <v>6931994434455</v>
      </c>
      <c r="C77" s="38" t="s">
        <v>63</v>
      </c>
      <c r="D77" s="36">
        <v>3.16</v>
      </c>
      <c r="E77" s="37">
        <v>3.7919999999999998</v>
      </c>
      <c r="F77" s="87"/>
      <c r="G77" s="87"/>
      <c r="H77" s="87"/>
      <c r="I77" s="36" t="s">
        <v>5</v>
      </c>
      <c r="J77" s="51">
        <v>20</v>
      </c>
      <c r="K77" s="38">
        <v>180</v>
      </c>
      <c r="L77" s="33">
        <v>3</v>
      </c>
      <c r="M77" s="38"/>
      <c r="N77" s="55" t="s">
        <v>172</v>
      </c>
      <c r="O77" s="39"/>
    </row>
    <row r="78" spans="1:15" ht="91.95" customHeight="1">
      <c r="A78" s="33">
        <v>3</v>
      </c>
      <c r="B78" s="4">
        <v>6931994434493</v>
      </c>
      <c r="C78" s="6" t="s">
        <v>64</v>
      </c>
      <c r="D78" s="1">
        <v>3.16</v>
      </c>
      <c r="E78" s="12">
        <v>3.7919999999999998</v>
      </c>
      <c r="F78" s="88"/>
      <c r="G78" s="88"/>
      <c r="H78" s="88"/>
      <c r="I78" s="1" t="s">
        <v>5</v>
      </c>
      <c r="J78" s="13">
        <v>20</v>
      </c>
      <c r="K78" s="6">
        <v>180</v>
      </c>
      <c r="L78" s="2">
        <v>3</v>
      </c>
      <c r="M78" s="6"/>
      <c r="N78" s="23" t="s">
        <v>173</v>
      </c>
      <c r="O78" s="5"/>
    </row>
    <row r="79" spans="1:15" ht="91.95" customHeight="1">
      <c r="A79" s="33">
        <v>4</v>
      </c>
      <c r="B79" s="4">
        <v>6931994434462</v>
      </c>
      <c r="C79" s="9" t="s">
        <v>96</v>
      </c>
      <c r="D79" s="1">
        <v>3.16</v>
      </c>
      <c r="E79" s="12">
        <v>3.7919999999999998</v>
      </c>
      <c r="F79" s="88"/>
      <c r="G79" s="88"/>
      <c r="H79" s="88"/>
      <c r="I79" s="10" t="s">
        <v>5</v>
      </c>
      <c r="J79" s="7">
        <v>10</v>
      </c>
      <c r="K79" s="6">
        <v>180</v>
      </c>
      <c r="L79" s="2">
        <v>3</v>
      </c>
      <c r="M79" s="5"/>
      <c r="N79" s="23" t="s">
        <v>174</v>
      </c>
      <c r="O79" s="5"/>
    </row>
    <row r="80" spans="1:15" ht="91.95" customHeight="1" thickBot="1">
      <c r="A80" s="33">
        <v>5</v>
      </c>
      <c r="B80" s="27">
        <v>6931994434509</v>
      </c>
      <c r="C80" s="52" t="s">
        <v>97</v>
      </c>
      <c r="D80" s="29">
        <v>3.16</v>
      </c>
      <c r="E80" s="30">
        <v>3.7919999999999998</v>
      </c>
      <c r="F80" s="93"/>
      <c r="G80" s="93"/>
      <c r="H80" s="93"/>
      <c r="I80" s="53" t="s">
        <v>5</v>
      </c>
      <c r="J80" s="54">
        <v>10</v>
      </c>
      <c r="K80" s="48">
        <v>180</v>
      </c>
      <c r="L80" s="26">
        <v>3</v>
      </c>
      <c r="M80" s="32"/>
      <c r="N80" s="31" t="s">
        <v>175</v>
      </c>
      <c r="O80" s="32"/>
    </row>
    <row r="81" spans="1:15" ht="66.599999999999994" customHeight="1" thickBot="1">
      <c r="A81" s="94" t="s">
        <v>262</v>
      </c>
      <c r="B81" s="95"/>
      <c r="C81" s="95"/>
      <c r="D81" s="95"/>
      <c r="E81" s="95"/>
      <c r="F81" s="95"/>
      <c r="G81" s="95"/>
      <c r="H81" s="95"/>
      <c r="I81" s="95"/>
      <c r="J81" s="95"/>
      <c r="K81" s="95"/>
      <c r="L81" s="95"/>
      <c r="M81" s="95"/>
      <c r="N81" s="95"/>
      <c r="O81" s="96"/>
    </row>
    <row r="82" spans="1:15" ht="91.95" customHeight="1">
      <c r="A82" s="26">
        <v>1</v>
      </c>
      <c r="B82" s="27">
        <v>4816183400089</v>
      </c>
      <c r="C82" s="52" t="s">
        <v>264</v>
      </c>
      <c r="D82" s="29">
        <v>1.1000000000000001</v>
      </c>
      <c r="E82" s="30">
        <v>1.32</v>
      </c>
      <c r="F82" s="93"/>
      <c r="G82" s="93"/>
      <c r="H82" s="93"/>
      <c r="I82" s="53" t="s">
        <v>5</v>
      </c>
      <c r="J82" s="54">
        <v>100</v>
      </c>
      <c r="K82" s="48">
        <v>10000</v>
      </c>
      <c r="L82" s="26">
        <v>10</v>
      </c>
      <c r="M82" s="48"/>
      <c r="N82" s="31" t="s">
        <v>265</v>
      </c>
      <c r="O82" s="26"/>
    </row>
    <row r="83" spans="1:15" ht="91.95" customHeight="1">
      <c r="A83" s="26">
        <v>2</v>
      </c>
      <c r="B83" s="27">
        <v>4620248456276</v>
      </c>
      <c r="C83" s="52" t="s">
        <v>386</v>
      </c>
      <c r="D83" s="29">
        <v>0.53</v>
      </c>
      <c r="E83" s="30">
        <v>0.63600000000000001</v>
      </c>
      <c r="F83" s="93"/>
      <c r="G83" s="93"/>
      <c r="H83" s="93"/>
      <c r="I83" s="53" t="s">
        <v>5</v>
      </c>
      <c r="J83" s="54">
        <v>24</v>
      </c>
      <c r="K83" s="48">
        <v>500</v>
      </c>
      <c r="L83" s="26">
        <v>10</v>
      </c>
      <c r="M83" s="48"/>
      <c r="N83" s="31" t="s">
        <v>388</v>
      </c>
      <c r="O83" s="26"/>
    </row>
    <row r="84" spans="1:15" ht="91.95" customHeight="1">
      <c r="A84" s="26">
        <v>3</v>
      </c>
      <c r="B84" s="27">
        <v>4620248456290</v>
      </c>
      <c r="C84" s="52" t="s">
        <v>387</v>
      </c>
      <c r="D84" s="29">
        <v>0.53</v>
      </c>
      <c r="E84" s="30">
        <v>0.63600000000000001</v>
      </c>
      <c r="F84" s="93"/>
      <c r="G84" s="93"/>
      <c r="H84" s="93"/>
      <c r="I84" s="53" t="s">
        <v>5</v>
      </c>
      <c r="J84" s="54">
        <v>24</v>
      </c>
      <c r="K84" s="48">
        <v>500</v>
      </c>
      <c r="L84" s="26">
        <v>10</v>
      </c>
      <c r="M84" s="48"/>
      <c r="N84" s="31" t="s">
        <v>389</v>
      </c>
      <c r="O84" s="26"/>
    </row>
    <row r="85" spans="1:15" ht="91.95" customHeight="1">
      <c r="A85" s="26">
        <v>4</v>
      </c>
      <c r="B85" s="27" t="s">
        <v>473</v>
      </c>
      <c r="C85" s="52" t="s">
        <v>470</v>
      </c>
      <c r="D85" s="53">
        <v>0.625</v>
      </c>
      <c r="E85" s="30">
        <v>0.75</v>
      </c>
      <c r="F85" s="93"/>
      <c r="G85" s="93"/>
      <c r="H85" s="93"/>
      <c r="I85" s="53" t="s">
        <v>5</v>
      </c>
      <c r="J85" s="54">
        <v>24</v>
      </c>
      <c r="K85" s="48">
        <v>500</v>
      </c>
      <c r="L85" s="26">
        <v>10</v>
      </c>
      <c r="M85" s="48"/>
      <c r="N85" s="31" t="s">
        <v>476</v>
      </c>
      <c r="O85" s="26"/>
    </row>
    <row r="86" spans="1:15" ht="91.95" customHeight="1">
      <c r="A86" s="26">
        <v>5</v>
      </c>
      <c r="B86" s="27" t="s">
        <v>474</v>
      </c>
      <c r="C86" s="52" t="s">
        <v>471</v>
      </c>
      <c r="D86" s="53">
        <v>0.625</v>
      </c>
      <c r="E86" s="30">
        <v>0.75</v>
      </c>
      <c r="F86" s="93"/>
      <c r="G86" s="93"/>
      <c r="H86" s="93"/>
      <c r="I86" s="53" t="s">
        <v>5</v>
      </c>
      <c r="J86" s="54">
        <v>24</v>
      </c>
      <c r="K86" s="48">
        <v>500</v>
      </c>
      <c r="L86" s="26">
        <v>10</v>
      </c>
      <c r="M86" s="48"/>
      <c r="N86" s="31" t="s">
        <v>477</v>
      </c>
      <c r="O86" s="26"/>
    </row>
    <row r="87" spans="1:15" ht="91.95" customHeight="1" thickBot="1">
      <c r="A87" s="26">
        <v>6</v>
      </c>
      <c r="B87" s="27" t="s">
        <v>475</v>
      </c>
      <c r="C87" s="52" t="s">
        <v>472</v>
      </c>
      <c r="D87" s="53">
        <v>0.625</v>
      </c>
      <c r="E87" s="30">
        <v>0.75</v>
      </c>
      <c r="F87" s="93"/>
      <c r="G87" s="93"/>
      <c r="H87" s="93"/>
      <c r="I87" s="53" t="s">
        <v>5</v>
      </c>
      <c r="J87" s="54">
        <v>24</v>
      </c>
      <c r="K87" s="48">
        <v>500</v>
      </c>
      <c r="L87" s="26">
        <v>10</v>
      </c>
      <c r="M87" s="48"/>
      <c r="N87" s="31" t="s">
        <v>478</v>
      </c>
      <c r="O87" s="26"/>
    </row>
    <row r="88" spans="1:15" s="21" customFormat="1" ht="48" customHeight="1" thickBot="1">
      <c r="A88" s="94" t="s">
        <v>245</v>
      </c>
      <c r="B88" s="95"/>
      <c r="C88" s="95"/>
      <c r="D88" s="95"/>
      <c r="E88" s="95"/>
      <c r="F88" s="95"/>
      <c r="G88" s="95"/>
      <c r="H88" s="95"/>
      <c r="I88" s="95"/>
      <c r="J88" s="95"/>
      <c r="K88" s="95"/>
      <c r="L88" s="95"/>
      <c r="M88" s="95"/>
      <c r="N88" s="95"/>
      <c r="O88" s="96"/>
    </row>
    <row r="89" spans="1:15" ht="103.95" customHeight="1">
      <c r="A89" s="26">
        <v>1</v>
      </c>
      <c r="B89" s="27">
        <v>4680259762810</v>
      </c>
      <c r="C89" s="28" t="s">
        <v>41</v>
      </c>
      <c r="D89" s="29">
        <v>2</v>
      </c>
      <c r="E89" s="30">
        <v>2.4</v>
      </c>
      <c r="F89" s="93"/>
      <c r="G89" s="93"/>
      <c r="H89" s="93"/>
      <c r="I89" s="28" t="s">
        <v>5</v>
      </c>
      <c r="J89" s="28">
        <v>12</v>
      </c>
      <c r="K89" s="28">
        <v>343</v>
      </c>
      <c r="L89" s="26">
        <v>3</v>
      </c>
      <c r="M89" s="26"/>
      <c r="N89" s="31" t="s">
        <v>134</v>
      </c>
      <c r="O89" s="32"/>
    </row>
    <row r="90" spans="1:15" ht="103.95" customHeight="1" thickBot="1">
      <c r="A90" s="26">
        <v>2</v>
      </c>
      <c r="B90" s="27">
        <v>4680259056537</v>
      </c>
      <c r="C90" s="28" t="s">
        <v>464</v>
      </c>
      <c r="D90" s="53">
        <v>1.34</v>
      </c>
      <c r="E90" s="82">
        <v>1.6080000000000001</v>
      </c>
      <c r="F90" s="93"/>
      <c r="G90" s="93"/>
      <c r="H90" s="93"/>
      <c r="I90" s="28" t="s">
        <v>5</v>
      </c>
      <c r="J90" s="28">
        <v>6</v>
      </c>
      <c r="K90" s="28">
        <v>600</v>
      </c>
      <c r="L90" s="26">
        <v>3</v>
      </c>
      <c r="M90" s="26"/>
      <c r="N90" s="31" t="s">
        <v>465</v>
      </c>
      <c r="O90" s="32"/>
    </row>
    <row r="91" spans="1:15" s="21" customFormat="1" ht="37.950000000000003" customHeight="1" thickBot="1">
      <c r="A91" s="94" t="s">
        <v>247</v>
      </c>
      <c r="B91" s="95"/>
      <c r="C91" s="95"/>
      <c r="D91" s="95"/>
      <c r="E91" s="95"/>
      <c r="F91" s="95"/>
      <c r="G91" s="95"/>
      <c r="H91" s="95"/>
      <c r="I91" s="95"/>
      <c r="J91" s="95"/>
      <c r="K91" s="95"/>
      <c r="L91" s="95"/>
      <c r="M91" s="95"/>
      <c r="N91" s="95"/>
      <c r="O91" s="96"/>
    </row>
    <row r="92" spans="1:15" s="21" customFormat="1" ht="105" customHeight="1">
      <c r="A92" s="2">
        <v>1</v>
      </c>
      <c r="B92" s="4">
        <v>4690398032231</v>
      </c>
      <c r="C92" s="85" t="s">
        <v>628</v>
      </c>
      <c r="D92" s="1">
        <v>4.048</v>
      </c>
      <c r="E92" s="12">
        <v>4.8575999999999997</v>
      </c>
      <c r="F92" s="88"/>
      <c r="G92" s="88"/>
      <c r="H92" s="88"/>
      <c r="I92" s="28" t="s">
        <v>5</v>
      </c>
      <c r="J92" s="13">
        <v>24</v>
      </c>
      <c r="K92" s="6"/>
      <c r="L92" s="2">
        <v>3</v>
      </c>
      <c r="M92" s="6"/>
      <c r="N92" s="25" t="s">
        <v>629</v>
      </c>
      <c r="O92" s="6"/>
    </row>
    <row r="93" spans="1:15" s="21" customFormat="1" ht="105" customHeight="1">
      <c r="A93" s="2">
        <v>2</v>
      </c>
      <c r="B93" s="4">
        <v>4690398032255</v>
      </c>
      <c r="C93" s="38" t="s">
        <v>619</v>
      </c>
      <c r="D93" s="1">
        <v>3.3115000000000001</v>
      </c>
      <c r="E93" s="12">
        <v>3.9737999999999998</v>
      </c>
      <c r="F93" s="88"/>
      <c r="G93" s="88"/>
      <c r="H93" s="88"/>
      <c r="I93" s="28" t="s">
        <v>5</v>
      </c>
      <c r="J93" s="13">
        <v>24</v>
      </c>
      <c r="K93" s="6"/>
      <c r="L93" s="2">
        <v>3</v>
      </c>
      <c r="M93" s="6"/>
      <c r="N93" s="23" t="s">
        <v>631</v>
      </c>
      <c r="O93" s="6"/>
    </row>
    <row r="94" spans="1:15" s="21" customFormat="1" ht="105" customHeight="1">
      <c r="A94" s="2">
        <v>3</v>
      </c>
      <c r="B94" s="4">
        <v>4690398032262</v>
      </c>
      <c r="C94" s="38" t="s">
        <v>620</v>
      </c>
      <c r="D94" s="1">
        <v>3.16</v>
      </c>
      <c r="E94" s="12">
        <v>3.7919999999999998</v>
      </c>
      <c r="F94" s="88"/>
      <c r="G94" s="88"/>
      <c r="H94" s="88"/>
      <c r="I94" s="28" t="s">
        <v>5</v>
      </c>
      <c r="J94" s="13">
        <v>24</v>
      </c>
      <c r="K94" s="6"/>
      <c r="L94" s="2">
        <v>3</v>
      </c>
      <c r="M94" s="6"/>
      <c r="N94" s="23" t="s">
        <v>632</v>
      </c>
      <c r="O94" s="6"/>
    </row>
    <row r="95" spans="1:15" s="21" customFormat="1" ht="105" customHeight="1">
      <c r="A95" s="2">
        <v>4</v>
      </c>
      <c r="B95" s="4">
        <v>4690398032217</v>
      </c>
      <c r="C95" s="38" t="s">
        <v>621</v>
      </c>
      <c r="D95" s="1">
        <v>2.7940000000000005</v>
      </c>
      <c r="E95" s="12">
        <v>3.3528000000000007</v>
      </c>
      <c r="F95" s="88"/>
      <c r="G95" s="88"/>
      <c r="H95" s="88"/>
      <c r="I95" s="28" t="s">
        <v>5</v>
      </c>
      <c r="J95" s="13">
        <v>24</v>
      </c>
      <c r="K95" s="6"/>
      <c r="L95" s="2">
        <v>3</v>
      </c>
      <c r="M95" s="6"/>
      <c r="N95" s="23" t="s">
        <v>637</v>
      </c>
      <c r="O95" s="6"/>
    </row>
    <row r="96" spans="1:15" s="21" customFormat="1" ht="105" customHeight="1">
      <c r="A96" s="2">
        <v>5</v>
      </c>
      <c r="B96" s="4">
        <v>4690398032224</v>
      </c>
      <c r="C96" s="38" t="s">
        <v>622</v>
      </c>
      <c r="D96" s="1">
        <v>2.556</v>
      </c>
      <c r="E96" s="12">
        <v>3.0672000000000001</v>
      </c>
      <c r="F96" s="88"/>
      <c r="G96" s="88"/>
      <c r="H96" s="88"/>
      <c r="I96" s="28" t="s">
        <v>5</v>
      </c>
      <c r="J96" s="13">
        <v>24</v>
      </c>
      <c r="K96" s="6"/>
      <c r="L96" s="2">
        <v>3</v>
      </c>
      <c r="M96" s="6"/>
      <c r="N96" s="23" t="s">
        <v>638</v>
      </c>
      <c r="O96" s="6"/>
    </row>
    <row r="97" spans="1:15" s="21" customFormat="1" ht="105" customHeight="1">
      <c r="A97" s="2">
        <v>6</v>
      </c>
      <c r="B97" s="4">
        <v>4690398032248</v>
      </c>
      <c r="C97" s="38" t="s">
        <v>623</v>
      </c>
      <c r="D97" s="1">
        <v>2.7560000000000002</v>
      </c>
      <c r="E97" s="12">
        <v>3.3072000000000004</v>
      </c>
      <c r="F97" s="88"/>
      <c r="G97" s="88"/>
      <c r="H97" s="88"/>
      <c r="I97" s="28" t="s">
        <v>5</v>
      </c>
      <c r="J97" s="13">
        <v>24</v>
      </c>
      <c r="K97" s="6"/>
      <c r="L97" s="2">
        <v>3</v>
      </c>
      <c r="M97" s="6"/>
      <c r="N97" s="23" t="s">
        <v>630</v>
      </c>
      <c r="O97" s="6"/>
    </row>
    <row r="98" spans="1:15" s="21" customFormat="1" ht="105" customHeight="1">
      <c r="A98" s="2">
        <v>7</v>
      </c>
      <c r="B98" s="4">
        <v>4690398032309</v>
      </c>
      <c r="C98" s="38" t="s">
        <v>624</v>
      </c>
      <c r="D98" s="1">
        <v>3.5800000000000005</v>
      </c>
      <c r="E98" s="12">
        <v>4.2960000000000003</v>
      </c>
      <c r="F98" s="88"/>
      <c r="G98" s="88"/>
      <c r="H98" s="88"/>
      <c r="I98" s="28" t="s">
        <v>5</v>
      </c>
      <c r="J98" s="13">
        <v>24</v>
      </c>
      <c r="K98" s="6"/>
      <c r="L98" s="2">
        <v>3</v>
      </c>
      <c r="M98" s="6"/>
      <c r="N98" s="23" t="s">
        <v>636</v>
      </c>
      <c r="O98" s="6"/>
    </row>
    <row r="99" spans="1:15" s="21" customFormat="1" ht="105" customHeight="1">
      <c r="A99" s="2">
        <v>8</v>
      </c>
      <c r="B99" s="4">
        <v>4690398032279</v>
      </c>
      <c r="C99" s="38" t="s">
        <v>625</v>
      </c>
      <c r="D99" s="1">
        <v>2.96</v>
      </c>
      <c r="E99" s="12">
        <v>3.552</v>
      </c>
      <c r="F99" s="88"/>
      <c r="G99" s="88"/>
      <c r="H99" s="88"/>
      <c r="I99" s="28" t="s">
        <v>5</v>
      </c>
      <c r="J99" s="13">
        <v>24</v>
      </c>
      <c r="K99" s="6"/>
      <c r="L99" s="2">
        <v>3</v>
      </c>
      <c r="M99" s="6"/>
      <c r="N99" s="23" t="s">
        <v>633</v>
      </c>
      <c r="O99" s="6"/>
    </row>
    <row r="100" spans="1:15" s="21" customFormat="1" ht="105" customHeight="1">
      <c r="A100" s="2">
        <v>9</v>
      </c>
      <c r="B100" s="4">
        <v>4690398032286</v>
      </c>
      <c r="C100" s="38" t="s">
        <v>626</v>
      </c>
      <c r="D100" s="1">
        <v>2.64</v>
      </c>
      <c r="E100" s="12">
        <v>3.1680000000000001</v>
      </c>
      <c r="F100" s="88"/>
      <c r="G100" s="88"/>
      <c r="H100" s="88"/>
      <c r="I100" s="28" t="s">
        <v>5</v>
      </c>
      <c r="J100" s="13">
        <v>24</v>
      </c>
      <c r="K100" s="6"/>
      <c r="L100" s="2">
        <v>3</v>
      </c>
      <c r="M100" s="6"/>
      <c r="N100" s="23" t="s">
        <v>634</v>
      </c>
      <c r="O100" s="6"/>
    </row>
    <row r="101" spans="1:15" s="21" customFormat="1" ht="105" customHeight="1">
      <c r="A101" s="2">
        <v>10</v>
      </c>
      <c r="B101" s="4">
        <v>4690398032293</v>
      </c>
      <c r="C101" s="38" t="s">
        <v>627</v>
      </c>
      <c r="D101" s="1">
        <v>1.9</v>
      </c>
      <c r="E101" s="12">
        <v>2.2799999999999998</v>
      </c>
      <c r="F101" s="88"/>
      <c r="G101" s="88"/>
      <c r="H101" s="88"/>
      <c r="I101" s="28" t="s">
        <v>5</v>
      </c>
      <c r="J101" s="13">
        <v>24</v>
      </c>
      <c r="K101" s="6"/>
      <c r="L101" s="2">
        <v>3</v>
      </c>
      <c r="M101" s="6"/>
      <c r="N101" s="23" t="s">
        <v>635</v>
      </c>
      <c r="O101" s="6"/>
    </row>
    <row r="102" spans="1:15" ht="105" customHeight="1">
      <c r="A102" s="2">
        <v>11</v>
      </c>
      <c r="B102" s="34">
        <v>6931993812704</v>
      </c>
      <c r="C102" s="38" t="s">
        <v>55</v>
      </c>
      <c r="D102" s="36">
        <v>0.98</v>
      </c>
      <c r="E102" s="37">
        <f>D102*1.2</f>
        <v>1.1759999999999999</v>
      </c>
      <c r="F102" s="87"/>
      <c r="G102" s="87"/>
      <c r="H102" s="87"/>
      <c r="I102" s="1" t="s">
        <v>5</v>
      </c>
      <c r="J102" s="51">
        <v>20</v>
      </c>
      <c r="K102" s="38">
        <v>400</v>
      </c>
      <c r="L102" s="33">
        <v>3</v>
      </c>
      <c r="M102" s="38"/>
      <c r="N102" s="40" t="s">
        <v>164</v>
      </c>
      <c r="O102" s="39"/>
    </row>
    <row r="103" spans="1:15" ht="105" customHeight="1">
      <c r="A103" s="2">
        <v>12</v>
      </c>
      <c r="B103" s="4">
        <v>6931994464391</v>
      </c>
      <c r="C103" s="6" t="s">
        <v>57</v>
      </c>
      <c r="D103" s="1">
        <v>0.8</v>
      </c>
      <c r="E103" s="12">
        <v>0.96</v>
      </c>
      <c r="F103" s="88"/>
      <c r="G103" s="88"/>
      <c r="H103" s="88"/>
      <c r="I103" s="1" t="s">
        <v>5</v>
      </c>
      <c r="J103" s="13">
        <v>20</v>
      </c>
      <c r="K103" s="6">
        <v>500</v>
      </c>
      <c r="L103" s="2">
        <v>3</v>
      </c>
      <c r="M103" s="6"/>
      <c r="N103" s="25" t="s">
        <v>166</v>
      </c>
      <c r="O103" s="5"/>
    </row>
    <row r="104" spans="1:15" ht="103.95" customHeight="1">
      <c r="A104" s="2">
        <v>13</v>
      </c>
      <c r="B104" s="4">
        <v>6931994464360</v>
      </c>
      <c r="C104" s="6" t="s">
        <v>58</v>
      </c>
      <c r="D104" s="1">
        <v>0.8</v>
      </c>
      <c r="E104" s="12">
        <v>0.96</v>
      </c>
      <c r="F104" s="88"/>
      <c r="G104" s="88"/>
      <c r="H104" s="88"/>
      <c r="I104" s="1" t="s">
        <v>5</v>
      </c>
      <c r="J104" s="13">
        <v>20</v>
      </c>
      <c r="K104" s="6">
        <v>500</v>
      </c>
      <c r="L104" s="2">
        <v>3</v>
      </c>
      <c r="M104" s="6"/>
      <c r="N104" s="23" t="s">
        <v>167</v>
      </c>
      <c r="O104" s="5"/>
    </row>
    <row r="105" spans="1:15" ht="103.95" customHeight="1">
      <c r="A105" s="2">
        <v>14</v>
      </c>
      <c r="B105" s="4">
        <v>6931994464377</v>
      </c>
      <c r="C105" s="6" t="s">
        <v>59</v>
      </c>
      <c r="D105" s="1">
        <v>0.8</v>
      </c>
      <c r="E105" s="12">
        <v>0.96</v>
      </c>
      <c r="F105" s="88"/>
      <c r="G105" s="88"/>
      <c r="H105" s="88"/>
      <c r="I105" s="1" t="s">
        <v>5</v>
      </c>
      <c r="J105" s="13">
        <v>20</v>
      </c>
      <c r="K105" s="6">
        <v>500</v>
      </c>
      <c r="L105" s="2">
        <v>3</v>
      </c>
      <c r="M105" s="6"/>
      <c r="N105" s="23" t="s">
        <v>168</v>
      </c>
      <c r="O105" s="5"/>
    </row>
    <row r="106" spans="1:15" ht="103.95" customHeight="1">
      <c r="A106" s="2">
        <v>15</v>
      </c>
      <c r="B106" s="4">
        <v>6931994052024</v>
      </c>
      <c r="C106" s="9" t="s">
        <v>99</v>
      </c>
      <c r="D106" s="1">
        <v>1.88</v>
      </c>
      <c r="E106" s="12">
        <v>2.2559999999999998</v>
      </c>
      <c r="F106" s="88"/>
      <c r="G106" s="88"/>
      <c r="H106" s="88"/>
      <c r="I106" s="10" t="s">
        <v>5</v>
      </c>
      <c r="J106" s="7">
        <v>10</v>
      </c>
      <c r="K106" s="6">
        <v>600</v>
      </c>
      <c r="L106" s="2">
        <v>3</v>
      </c>
      <c r="M106" s="5"/>
      <c r="N106" s="23" t="s">
        <v>185</v>
      </c>
      <c r="O106" s="5"/>
    </row>
    <row r="107" spans="1:15" ht="103.95" customHeight="1">
      <c r="A107" s="2">
        <v>16</v>
      </c>
      <c r="B107" s="4">
        <v>6931994268722</v>
      </c>
      <c r="C107" s="6" t="s">
        <v>74</v>
      </c>
      <c r="D107" s="1">
        <v>2.3800000000000003</v>
      </c>
      <c r="E107" s="12">
        <v>2.8560000000000003</v>
      </c>
      <c r="F107" s="88"/>
      <c r="G107" s="88"/>
      <c r="H107" s="88"/>
      <c r="I107" s="1" t="s">
        <v>5</v>
      </c>
      <c r="J107" s="13">
        <v>20</v>
      </c>
      <c r="K107" s="6">
        <v>360</v>
      </c>
      <c r="L107" s="2">
        <v>3</v>
      </c>
      <c r="M107" s="6"/>
      <c r="N107" s="23" t="s">
        <v>186</v>
      </c>
      <c r="O107" s="5"/>
    </row>
    <row r="108" spans="1:15" ht="103.95" customHeight="1">
      <c r="A108" s="2">
        <v>17</v>
      </c>
      <c r="B108" s="4">
        <v>6931994368620</v>
      </c>
      <c r="C108" s="6" t="s">
        <v>75</v>
      </c>
      <c r="D108" s="1">
        <v>2.3800000000000003</v>
      </c>
      <c r="E108" s="12">
        <v>2.8560000000000003</v>
      </c>
      <c r="F108" s="88"/>
      <c r="G108" s="88"/>
      <c r="H108" s="88"/>
      <c r="I108" s="1" t="s">
        <v>5</v>
      </c>
      <c r="J108" s="13">
        <v>20</v>
      </c>
      <c r="K108" s="6">
        <v>360</v>
      </c>
      <c r="L108" s="2">
        <v>3</v>
      </c>
      <c r="M108" s="6"/>
      <c r="N108" s="23" t="s">
        <v>187</v>
      </c>
      <c r="O108" s="5"/>
    </row>
    <row r="109" spans="1:15" ht="103.95" customHeight="1">
      <c r="A109" s="2">
        <v>18</v>
      </c>
      <c r="B109" s="4">
        <v>6931994060852</v>
      </c>
      <c r="C109" s="6" t="s">
        <v>76</v>
      </c>
      <c r="D109" s="1">
        <v>2.3800000000000003</v>
      </c>
      <c r="E109" s="12">
        <v>2.8560000000000003</v>
      </c>
      <c r="F109" s="88"/>
      <c r="G109" s="88"/>
      <c r="H109" s="88"/>
      <c r="I109" s="1" t="s">
        <v>5</v>
      </c>
      <c r="J109" s="13">
        <v>20</v>
      </c>
      <c r="K109" s="6">
        <v>360</v>
      </c>
      <c r="L109" s="2">
        <v>3</v>
      </c>
      <c r="M109" s="6"/>
      <c r="N109" s="23" t="s">
        <v>188</v>
      </c>
      <c r="O109" s="5"/>
    </row>
    <row r="110" spans="1:15" ht="103.95" customHeight="1">
      <c r="A110" s="2">
        <v>19</v>
      </c>
      <c r="B110" s="4">
        <v>6931994060869</v>
      </c>
      <c r="C110" s="6" t="s">
        <v>88</v>
      </c>
      <c r="D110" s="1">
        <v>2.3800000000000003</v>
      </c>
      <c r="E110" s="12">
        <v>2.8560000000000003</v>
      </c>
      <c r="F110" s="88"/>
      <c r="G110" s="88"/>
      <c r="H110" s="88"/>
      <c r="I110" s="1" t="s">
        <v>5</v>
      </c>
      <c r="J110" s="13">
        <v>20</v>
      </c>
      <c r="K110" s="6">
        <v>660</v>
      </c>
      <c r="L110" s="2">
        <v>3</v>
      </c>
      <c r="M110" s="6"/>
      <c r="N110" s="23" t="s">
        <v>189</v>
      </c>
      <c r="O110" s="5"/>
    </row>
    <row r="111" spans="1:15" ht="103.95" customHeight="1">
      <c r="A111" s="2">
        <v>20</v>
      </c>
      <c r="B111" s="4">
        <v>6931994446564</v>
      </c>
      <c r="C111" s="6" t="s">
        <v>77</v>
      </c>
      <c r="D111" s="1">
        <v>0.93</v>
      </c>
      <c r="E111" s="12">
        <v>1.1160000000000001</v>
      </c>
      <c r="F111" s="106"/>
      <c r="G111" s="107"/>
      <c r="H111" s="108"/>
      <c r="I111" s="1" t="s">
        <v>5</v>
      </c>
      <c r="J111" s="13">
        <v>20</v>
      </c>
      <c r="K111" s="6">
        <v>240</v>
      </c>
      <c r="L111" s="2">
        <v>3</v>
      </c>
      <c r="M111" s="6"/>
      <c r="N111" s="23" t="s">
        <v>190</v>
      </c>
      <c r="O111" s="5"/>
    </row>
    <row r="112" spans="1:15" ht="103.95" customHeight="1">
      <c r="A112" s="2">
        <v>21</v>
      </c>
      <c r="B112" s="4">
        <v>6931994457447</v>
      </c>
      <c r="C112" s="6" t="s">
        <v>80</v>
      </c>
      <c r="D112" s="1">
        <v>0.67</v>
      </c>
      <c r="E112" s="12">
        <v>0.80400000000000005</v>
      </c>
      <c r="F112" s="106"/>
      <c r="G112" s="107"/>
      <c r="H112" s="108"/>
      <c r="I112" s="1" t="s">
        <v>5</v>
      </c>
      <c r="J112" s="13">
        <v>20</v>
      </c>
      <c r="K112" s="6">
        <v>600</v>
      </c>
      <c r="L112" s="2">
        <v>3</v>
      </c>
      <c r="M112" s="6"/>
      <c r="N112" s="23" t="s">
        <v>194</v>
      </c>
      <c r="O112" s="5"/>
    </row>
    <row r="113" spans="1:15" ht="103.95" customHeight="1">
      <c r="A113" s="2">
        <v>22</v>
      </c>
      <c r="B113" s="4">
        <v>6931994457447</v>
      </c>
      <c r="C113" s="6" t="s">
        <v>278</v>
      </c>
      <c r="D113" s="1">
        <v>2.2200000000000002</v>
      </c>
      <c r="E113" s="1">
        <v>2.6640000000000001</v>
      </c>
      <c r="F113" s="106"/>
      <c r="G113" s="107"/>
      <c r="H113" s="108"/>
      <c r="I113" s="1" t="s">
        <v>5</v>
      </c>
      <c r="J113" s="13">
        <v>20</v>
      </c>
      <c r="K113" s="6">
        <v>600</v>
      </c>
      <c r="L113" s="2">
        <v>3</v>
      </c>
      <c r="M113" s="6"/>
      <c r="N113" s="23" t="s">
        <v>194</v>
      </c>
      <c r="O113" s="5"/>
    </row>
    <row r="114" spans="1:15" ht="103.95" customHeight="1">
      <c r="A114" s="2">
        <v>23</v>
      </c>
      <c r="B114" s="4">
        <v>6931994457492</v>
      </c>
      <c r="C114" s="6" t="s">
        <v>81</v>
      </c>
      <c r="D114" s="1">
        <v>0.67</v>
      </c>
      <c r="E114" s="12">
        <v>0.80400000000000005</v>
      </c>
      <c r="F114" s="88"/>
      <c r="G114" s="88"/>
      <c r="H114" s="88"/>
      <c r="I114" s="1" t="s">
        <v>5</v>
      </c>
      <c r="J114" s="13">
        <v>20</v>
      </c>
      <c r="K114" s="6">
        <v>600</v>
      </c>
      <c r="L114" s="2">
        <v>3</v>
      </c>
      <c r="M114" s="6"/>
      <c r="N114" s="23" t="s">
        <v>195</v>
      </c>
      <c r="O114" s="5"/>
    </row>
    <row r="115" spans="1:15" ht="103.95" customHeight="1">
      <c r="A115" s="2">
        <v>24</v>
      </c>
      <c r="B115" s="4">
        <v>6931994457522</v>
      </c>
      <c r="C115" s="6" t="s">
        <v>82</v>
      </c>
      <c r="D115" s="1">
        <v>1.02</v>
      </c>
      <c r="E115" s="12">
        <v>1.224</v>
      </c>
      <c r="F115" s="88"/>
      <c r="G115" s="88"/>
      <c r="H115" s="88"/>
      <c r="I115" s="1" t="s">
        <v>5</v>
      </c>
      <c r="J115" s="13">
        <v>20</v>
      </c>
      <c r="K115" s="6">
        <v>240</v>
      </c>
      <c r="L115" s="2">
        <v>3</v>
      </c>
      <c r="M115" s="6"/>
      <c r="N115" s="23" t="s">
        <v>196</v>
      </c>
      <c r="O115" s="5"/>
    </row>
    <row r="116" spans="1:15" ht="103.95" customHeight="1">
      <c r="A116" s="2">
        <v>25</v>
      </c>
      <c r="B116" s="4">
        <v>6931994462595</v>
      </c>
      <c r="C116" s="6" t="s">
        <v>83</v>
      </c>
      <c r="D116" s="1">
        <v>2.87</v>
      </c>
      <c r="E116" s="12">
        <v>3.444</v>
      </c>
      <c r="F116" s="88"/>
      <c r="G116" s="88"/>
      <c r="H116" s="88"/>
      <c r="I116" s="1" t="s">
        <v>5</v>
      </c>
      <c r="J116" s="13">
        <v>20</v>
      </c>
      <c r="K116" s="6">
        <v>342</v>
      </c>
      <c r="L116" s="2">
        <v>3</v>
      </c>
      <c r="M116" s="6"/>
      <c r="N116" s="23" t="s">
        <v>197</v>
      </c>
      <c r="O116" s="5"/>
    </row>
    <row r="117" spans="1:15" ht="103.95" customHeight="1">
      <c r="A117" s="2">
        <v>26</v>
      </c>
      <c r="B117" s="4">
        <v>6931994463196</v>
      </c>
      <c r="C117" s="6" t="s">
        <v>84</v>
      </c>
      <c r="D117" s="1">
        <v>0.66</v>
      </c>
      <c r="E117" s="12">
        <v>0.79200000000000004</v>
      </c>
      <c r="F117" s="88"/>
      <c r="G117" s="88"/>
      <c r="H117" s="88"/>
      <c r="I117" s="1" t="s">
        <v>5</v>
      </c>
      <c r="J117" s="13">
        <v>20</v>
      </c>
      <c r="K117" s="6">
        <v>600</v>
      </c>
      <c r="L117" s="2">
        <v>3</v>
      </c>
      <c r="M117" s="6"/>
      <c r="N117" s="23" t="s">
        <v>198</v>
      </c>
      <c r="O117" s="5"/>
    </row>
    <row r="118" spans="1:15" ht="103.95" customHeight="1">
      <c r="A118" s="2">
        <v>27</v>
      </c>
      <c r="B118" s="4">
        <v>6931994462878</v>
      </c>
      <c r="C118" s="6" t="s">
        <v>85</v>
      </c>
      <c r="D118" s="1">
        <v>3.7</v>
      </c>
      <c r="E118" s="12">
        <v>4.4400000000000004</v>
      </c>
      <c r="F118" s="88"/>
      <c r="G118" s="88"/>
      <c r="H118" s="88"/>
      <c r="I118" s="1" t="s">
        <v>5</v>
      </c>
      <c r="J118" s="13">
        <v>20</v>
      </c>
      <c r="K118" s="6">
        <v>240</v>
      </c>
      <c r="L118" s="2">
        <v>3</v>
      </c>
      <c r="M118" s="6"/>
      <c r="N118" s="23" t="s">
        <v>199</v>
      </c>
      <c r="O118" s="5"/>
    </row>
    <row r="119" spans="1:15" ht="103.95" customHeight="1">
      <c r="A119" s="2">
        <v>28</v>
      </c>
      <c r="B119" s="4">
        <v>6931994446977</v>
      </c>
      <c r="C119" s="6" t="s">
        <v>70</v>
      </c>
      <c r="D119" s="1">
        <v>0.54</v>
      </c>
      <c r="E119" s="12">
        <v>0.64800000000000002</v>
      </c>
      <c r="F119" s="88"/>
      <c r="G119" s="88"/>
      <c r="H119" s="88"/>
      <c r="I119" s="1" t="s">
        <v>5</v>
      </c>
      <c r="J119" s="13">
        <v>20</v>
      </c>
      <c r="K119" s="6">
        <v>600</v>
      </c>
      <c r="L119" s="2">
        <v>3</v>
      </c>
      <c r="M119" s="6"/>
      <c r="N119" s="23" t="s">
        <v>181</v>
      </c>
      <c r="O119" s="5"/>
    </row>
    <row r="120" spans="1:15" ht="103.95" customHeight="1">
      <c r="A120" s="2">
        <v>29</v>
      </c>
      <c r="B120" s="4">
        <v>6931994453203</v>
      </c>
      <c r="C120" s="6" t="s">
        <v>78</v>
      </c>
      <c r="D120" s="1">
        <v>0.99</v>
      </c>
      <c r="E120" s="12">
        <v>1.1879999999999999</v>
      </c>
      <c r="F120" s="88"/>
      <c r="G120" s="88"/>
      <c r="H120" s="88"/>
      <c r="I120" s="1" t="s">
        <v>5</v>
      </c>
      <c r="J120" s="13">
        <v>20</v>
      </c>
      <c r="K120" s="6">
        <v>240</v>
      </c>
      <c r="L120" s="2">
        <v>3</v>
      </c>
      <c r="M120" s="6"/>
      <c r="N120" s="23" t="s">
        <v>191</v>
      </c>
      <c r="O120" s="5"/>
    </row>
    <row r="121" spans="1:15" ht="103.95" customHeight="1" thickBot="1">
      <c r="A121" s="2">
        <v>30</v>
      </c>
      <c r="B121" s="27">
        <v>6931993729408</v>
      </c>
      <c r="C121" s="48" t="s">
        <v>79</v>
      </c>
      <c r="D121" s="29">
        <v>0.62</v>
      </c>
      <c r="E121" s="30">
        <v>0.74399999999999999</v>
      </c>
      <c r="F121" s="93"/>
      <c r="G121" s="93"/>
      <c r="H121" s="93"/>
      <c r="I121" s="29" t="s">
        <v>5</v>
      </c>
      <c r="J121" s="49">
        <v>20</v>
      </c>
      <c r="K121" s="48">
        <v>600</v>
      </c>
      <c r="L121" s="26">
        <v>3</v>
      </c>
      <c r="M121" s="48"/>
      <c r="N121" s="31" t="s">
        <v>192</v>
      </c>
      <c r="O121" s="32"/>
    </row>
    <row r="122" spans="1:15" ht="39.6" customHeight="1" thickBot="1">
      <c r="A122" s="94" t="s">
        <v>248</v>
      </c>
      <c r="B122" s="95"/>
      <c r="C122" s="95"/>
      <c r="D122" s="95"/>
      <c r="E122" s="95"/>
      <c r="F122" s="95"/>
      <c r="G122" s="95"/>
      <c r="H122" s="95"/>
      <c r="I122" s="95"/>
      <c r="J122" s="95"/>
      <c r="K122" s="95"/>
      <c r="L122" s="95"/>
      <c r="M122" s="95"/>
      <c r="N122" s="95"/>
      <c r="O122" s="96"/>
    </row>
    <row r="123" spans="1:15" ht="103.95" customHeight="1">
      <c r="A123" s="33">
        <v>1</v>
      </c>
      <c r="B123" s="34">
        <v>6826194254242</v>
      </c>
      <c r="C123" s="50" t="s">
        <v>36</v>
      </c>
      <c r="D123" s="36">
        <v>1.6</v>
      </c>
      <c r="E123" s="37">
        <v>1.92</v>
      </c>
      <c r="F123" s="87"/>
      <c r="G123" s="87"/>
      <c r="H123" s="87"/>
      <c r="I123" s="36" t="s">
        <v>5</v>
      </c>
      <c r="J123" s="34">
        <v>100</v>
      </c>
      <c r="K123" s="34">
        <v>2000</v>
      </c>
      <c r="L123" s="33">
        <v>3</v>
      </c>
      <c r="M123" s="33"/>
      <c r="N123" s="40" t="s">
        <v>140</v>
      </c>
      <c r="O123" s="39"/>
    </row>
    <row r="124" spans="1:15" ht="103.95" customHeight="1">
      <c r="A124" s="2">
        <v>2</v>
      </c>
      <c r="B124" s="4">
        <v>6826194254243</v>
      </c>
      <c r="C124" s="11" t="s">
        <v>36</v>
      </c>
      <c r="D124" s="1">
        <v>1.33</v>
      </c>
      <c r="E124" s="12">
        <v>1.5960000000000001</v>
      </c>
      <c r="F124" s="88"/>
      <c r="G124" s="88"/>
      <c r="H124" s="88"/>
      <c r="I124" s="1" t="s">
        <v>5</v>
      </c>
      <c r="J124" s="4">
        <v>100</v>
      </c>
      <c r="K124" s="4">
        <v>2000</v>
      </c>
      <c r="L124" s="2">
        <v>3</v>
      </c>
      <c r="M124" s="2"/>
      <c r="N124" s="23" t="s">
        <v>141</v>
      </c>
      <c r="O124" s="5"/>
    </row>
    <row r="125" spans="1:15" ht="103.95" customHeight="1" thickBot="1">
      <c r="A125" s="26">
        <v>3</v>
      </c>
      <c r="B125" s="27">
        <v>4810551003063</v>
      </c>
      <c r="C125" s="47" t="s">
        <v>35</v>
      </c>
      <c r="D125" s="29">
        <v>0.74</v>
      </c>
      <c r="E125" s="30">
        <v>0.88800000000000001</v>
      </c>
      <c r="F125" s="93"/>
      <c r="G125" s="93"/>
      <c r="H125" s="93"/>
      <c r="I125" s="29" t="s">
        <v>22</v>
      </c>
      <c r="J125" s="27">
        <v>100</v>
      </c>
      <c r="K125" s="27">
        <v>100</v>
      </c>
      <c r="L125" s="26">
        <v>3</v>
      </c>
      <c r="M125" s="26"/>
      <c r="N125" s="31" t="s">
        <v>142</v>
      </c>
      <c r="O125" s="32"/>
    </row>
    <row r="126" spans="1:15" ht="42" customHeight="1" thickBot="1">
      <c r="A126" s="94" t="s">
        <v>249</v>
      </c>
      <c r="B126" s="95"/>
      <c r="C126" s="95"/>
      <c r="D126" s="95"/>
      <c r="E126" s="95"/>
      <c r="F126" s="95"/>
      <c r="G126" s="95"/>
      <c r="H126" s="95"/>
      <c r="I126" s="95"/>
      <c r="J126" s="95"/>
      <c r="K126" s="95"/>
      <c r="L126" s="95"/>
      <c r="M126" s="95"/>
      <c r="N126" s="95"/>
      <c r="O126" s="96"/>
    </row>
    <row r="127" spans="1:15" ht="103.95" customHeight="1" thickBot="1">
      <c r="A127" s="17">
        <v>1</v>
      </c>
      <c r="B127" s="41">
        <v>6921316516427</v>
      </c>
      <c r="C127" s="42" t="s">
        <v>25</v>
      </c>
      <c r="D127" s="19">
        <v>120</v>
      </c>
      <c r="E127" s="20">
        <v>144</v>
      </c>
      <c r="F127" s="97"/>
      <c r="G127" s="97"/>
      <c r="H127" s="97"/>
      <c r="I127" s="19" t="s">
        <v>5</v>
      </c>
      <c r="J127" s="41">
        <v>1</v>
      </c>
      <c r="K127" s="18">
        <v>160</v>
      </c>
      <c r="L127" s="17">
        <v>1</v>
      </c>
      <c r="M127" s="18" t="s">
        <v>26</v>
      </c>
      <c r="N127" s="24" t="s">
        <v>157</v>
      </c>
      <c r="O127" s="43"/>
    </row>
    <row r="128" spans="1:15" s="21" customFormat="1" ht="43.95" customHeight="1">
      <c r="A128" s="90" t="s">
        <v>255</v>
      </c>
      <c r="B128" s="91"/>
      <c r="C128" s="91"/>
      <c r="D128" s="91"/>
      <c r="E128" s="91"/>
      <c r="F128" s="91"/>
      <c r="G128" s="91"/>
      <c r="H128" s="91"/>
      <c r="I128" s="91"/>
      <c r="J128" s="91"/>
      <c r="K128" s="91"/>
      <c r="L128" s="91"/>
      <c r="M128" s="91"/>
      <c r="N128" s="91"/>
      <c r="O128" s="92"/>
    </row>
    <row r="129" spans="1:15" s="21" customFormat="1" ht="128.4" customHeight="1">
      <c r="A129" s="2">
        <v>1</v>
      </c>
      <c r="B129" s="7">
        <v>6956513070565</v>
      </c>
      <c r="C129" s="3" t="s">
        <v>642</v>
      </c>
      <c r="D129" s="10">
        <v>13.546666666666667</v>
      </c>
      <c r="E129" s="62">
        <v>16.256</v>
      </c>
      <c r="F129" s="88"/>
      <c r="G129" s="88"/>
      <c r="H129" s="88"/>
      <c r="I129" s="1" t="s">
        <v>5</v>
      </c>
      <c r="J129" s="4">
        <v>50</v>
      </c>
      <c r="K129" s="6">
        <v>500</v>
      </c>
      <c r="L129" s="2">
        <v>1</v>
      </c>
      <c r="M129" s="6"/>
      <c r="N129" s="64" t="s">
        <v>641</v>
      </c>
      <c r="O129" s="6"/>
    </row>
    <row r="130" spans="1:15" s="21" customFormat="1" ht="128.4" customHeight="1">
      <c r="A130" s="2">
        <v>2</v>
      </c>
      <c r="B130" s="4">
        <v>2900069977115</v>
      </c>
      <c r="C130" s="3" t="s">
        <v>639</v>
      </c>
      <c r="D130" s="10">
        <v>12.84</v>
      </c>
      <c r="E130" s="62">
        <v>15.407999999999999</v>
      </c>
      <c r="F130" s="88"/>
      <c r="G130" s="88"/>
      <c r="H130" s="88"/>
      <c r="I130" s="1" t="s">
        <v>5</v>
      </c>
      <c r="J130" s="4">
        <v>50</v>
      </c>
      <c r="K130" s="6">
        <v>500</v>
      </c>
      <c r="L130" s="2">
        <v>1</v>
      </c>
      <c r="M130" s="6"/>
      <c r="N130" s="64" t="s">
        <v>640</v>
      </c>
      <c r="O130" s="6"/>
    </row>
    <row r="131" spans="1:15" s="21" customFormat="1" ht="128.4" customHeight="1">
      <c r="A131" s="2">
        <v>3</v>
      </c>
      <c r="B131" s="4">
        <v>4640076028865</v>
      </c>
      <c r="C131" s="3" t="s">
        <v>488</v>
      </c>
      <c r="D131" s="10">
        <v>4.74</v>
      </c>
      <c r="E131" s="62">
        <v>5.6879999999999997</v>
      </c>
      <c r="F131" s="88"/>
      <c r="G131" s="88"/>
      <c r="H131" s="88"/>
      <c r="I131" s="1" t="s">
        <v>5</v>
      </c>
      <c r="J131" s="4">
        <v>60</v>
      </c>
      <c r="K131" s="6">
        <v>240</v>
      </c>
      <c r="L131" s="2">
        <v>3</v>
      </c>
      <c r="M131" s="6"/>
      <c r="N131" s="64" t="s">
        <v>489</v>
      </c>
      <c r="O131" s="5"/>
    </row>
    <row r="132" spans="1:15" s="21" customFormat="1" ht="117" customHeight="1">
      <c r="A132" s="2">
        <v>4</v>
      </c>
      <c r="B132" s="4">
        <v>4680259592578</v>
      </c>
      <c r="C132" s="3" t="s">
        <v>466</v>
      </c>
      <c r="D132" s="10">
        <v>2.9</v>
      </c>
      <c r="E132" s="62">
        <v>3.48</v>
      </c>
      <c r="F132" s="88"/>
      <c r="G132" s="88"/>
      <c r="H132" s="88"/>
      <c r="I132" s="1" t="s">
        <v>5</v>
      </c>
      <c r="J132" s="4">
        <v>60</v>
      </c>
      <c r="K132" s="6">
        <v>52</v>
      </c>
      <c r="L132" s="2">
        <v>3</v>
      </c>
      <c r="M132" s="6"/>
      <c r="N132" s="64" t="s">
        <v>467</v>
      </c>
      <c r="O132" s="5"/>
    </row>
    <row r="133" spans="1:15" s="21" customFormat="1" ht="114" customHeight="1">
      <c r="A133" s="2">
        <v>5</v>
      </c>
      <c r="B133" s="4">
        <v>4680259681890</v>
      </c>
      <c r="C133" s="3" t="s">
        <v>404</v>
      </c>
      <c r="D133" s="1">
        <v>7.67</v>
      </c>
      <c r="E133" s="12">
        <f>D133*1.2</f>
        <v>9.2039999999999988</v>
      </c>
      <c r="F133" s="88"/>
      <c r="G133" s="88"/>
      <c r="H133" s="88"/>
      <c r="I133" s="1" t="s">
        <v>5</v>
      </c>
      <c r="J133" s="4">
        <v>24</v>
      </c>
      <c r="K133" s="6">
        <v>120</v>
      </c>
      <c r="L133" s="2">
        <v>1</v>
      </c>
      <c r="M133" s="6"/>
      <c r="N133" s="64" t="s">
        <v>411</v>
      </c>
      <c r="O133" s="5"/>
    </row>
    <row r="134" spans="1:15" s="21" customFormat="1" ht="118.2" customHeight="1">
      <c r="A134" s="2">
        <v>6</v>
      </c>
      <c r="B134" s="4">
        <v>4680259201999</v>
      </c>
      <c r="C134" s="3" t="s">
        <v>405</v>
      </c>
      <c r="D134" s="1">
        <v>2.2400000000000002</v>
      </c>
      <c r="E134" s="12">
        <f t="shared" ref="E134:E139" si="3">D134*1.2</f>
        <v>2.6880000000000002</v>
      </c>
      <c r="F134" s="88"/>
      <c r="G134" s="88"/>
      <c r="H134" s="88"/>
      <c r="I134" s="1" t="s">
        <v>5</v>
      </c>
      <c r="J134" s="4">
        <v>24</v>
      </c>
      <c r="K134" s="6">
        <v>192</v>
      </c>
      <c r="L134" s="2">
        <v>3</v>
      </c>
      <c r="M134" s="6"/>
      <c r="N134" s="64" t="s">
        <v>412</v>
      </c>
      <c r="O134" s="5"/>
    </row>
    <row r="135" spans="1:15" s="21" customFormat="1" ht="118.2" customHeight="1">
      <c r="A135" s="2">
        <v>7</v>
      </c>
      <c r="B135" s="4">
        <v>4620248413095</v>
      </c>
      <c r="C135" s="3" t="s">
        <v>406</v>
      </c>
      <c r="D135" s="1">
        <v>1.6</v>
      </c>
      <c r="E135" s="12">
        <f t="shared" si="3"/>
        <v>1.92</v>
      </c>
      <c r="F135" s="88"/>
      <c r="G135" s="88"/>
      <c r="H135" s="88"/>
      <c r="I135" s="1" t="s">
        <v>5</v>
      </c>
      <c r="J135" s="4">
        <v>24</v>
      </c>
      <c r="K135" s="6">
        <v>63</v>
      </c>
      <c r="L135" s="2">
        <v>3</v>
      </c>
      <c r="M135" s="6"/>
      <c r="N135" s="64" t="s">
        <v>413</v>
      </c>
      <c r="O135" s="5"/>
    </row>
    <row r="136" spans="1:15" s="21" customFormat="1" ht="118.2" customHeight="1">
      <c r="A136" s="2">
        <v>8</v>
      </c>
      <c r="B136" s="4">
        <v>4620248413118</v>
      </c>
      <c r="C136" s="3" t="s">
        <v>407</v>
      </c>
      <c r="D136" s="1">
        <v>1.6</v>
      </c>
      <c r="E136" s="12">
        <f t="shared" si="3"/>
        <v>1.92</v>
      </c>
      <c r="F136" s="88"/>
      <c r="G136" s="88"/>
      <c r="H136" s="88"/>
      <c r="I136" s="1" t="s">
        <v>5</v>
      </c>
      <c r="J136" s="4">
        <v>24</v>
      </c>
      <c r="K136" s="6">
        <v>72</v>
      </c>
      <c r="L136" s="2">
        <v>3</v>
      </c>
      <c r="M136" s="6"/>
      <c r="N136" s="64" t="s">
        <v>414</v>
      </c>
      <c r="O136" s="5"/>
    </row>
    <row r="137" spans="1:15" s="21" customFormat="1" ht="118.2" customHeight="1">
      <c r="A137" s="2">
        <v>9</v>
      </c>
      <c r="B137" s="4">
        <v>4680259550288</v>
      </c>
      <c r="C137" s="3" t="s">
        <v>408</v>
      </c>
      <c r="D137" s="1">
        <v>0.73</v>
      </c>
      <c r="E137" s="12">
        <f t="shared" si="3"/>
        <v>0.876</v>
      </c>
      <c r="F137" s="88"/>
      <c r="G137" s="88"/>
      <c r="H137" s="88"/>
      <c r="I137" s="1" t="s">
        <v>5</v>
      </c>
      <c r="J137" s="4">
        <v>24</v>
      </c>
      <c r="K137" s="6">
        <v>150</v>
      </c>
      <c r="L137" s="2">
        <v>3</v>
      </c>
      <c r="M137" s="6"/>
      <c r="N137" s="64" t="s">
        <v>415</v>
      </c>
      <c r="O137" s="5"/>
    </row>
    <row r="138" spans="1:15" s="21" customFormat="1" ht="118.2" customHeight="1">
      <c r="A138" s="2">
        <v>10</v>
      </c>
      <c r="B138" s="4">
        <v>4620248412128</v>
      </c>
      <c r="C138" s="3" t="s">
        <v>409</v>
      </c>
      <c r="D138" s="1">
        <v>5.96</v>
      </c>
      <c r="E138" s="12">
        <f t="shared" si="3"/>
        <v>7.1520000000000001</v>
      </c>
      <c r="F138" s="88"/>
      <c r="G138" s="88"/>
      <c r="H138" s="88"/>
      <c r="I138" s="1" t="s">
        <v>5</v>
      </c>
      <c r="J138" s="4">
        <v>24</v>
      </c>
      <c r="K138" s="6">
        <v>109</v>
      </c>
      <c r="L138" s="2">
        <v>1</v>
      </c>
      <c r="M138" s="6"/>
      <c r="N138" s="64" t="s">
        <v>416</v>
      </c>
      <c r="O138" s="5"/>
    </row>
    <row r="139" spans="1:15" s="21" customFormat="1" ht="118.2" customHeight="1">
      <c r="A139" s="2">
        <v>11</v>
      </c>
      <c r="B139" s="4">
        <v>4610422021819</v>
      </c>
      <c r="C139" s="3" t="s">
        <v>410</v>
      </c>
      <c r="D139" s="1">
        <v>4.1500000000000004</v>
      </c>
      <c r="E139" s="12">
        <f t="shared" si="3"/>
        <v>4.9800000000000004</v>
      </c>
      <c r="F139" s="88"/>
      <c r="G139" s="88"/>
      <c r="H139" s="88"/>
      <c r="I139" s="1" t="s">
        <v>5</v>
      </c>
      <c r="J139" s="4">
        <v>24</v>
      </c>
      <c r="K139" s="6">
        <v>96</v>
      </c>
      <c r="L139" s="2">
        <v>2</v>
      </c>
      <c r="M139" s="6"/>
      <c r="N139" s="64" t="s">
        <v>417</v>
      </c>
      <c r="O139" s="5"/>
    </row>
    <row r="140" spans="1:15" s="21" customFormat="1" ht="118.2" customHeight="1">
      <c r="A140" s="2">
        <v>12</v>
      </c>
      <c r="B140" s="4" t="s">
        <v>377</v>
      </c>
      <c r="C140" s="3" t="s">
        <v>380</v>
      </c>
      <c r="D140" s="1">
        <v>2.4500000000000002</v>
      </c>
      <c r="E140" s="12">
        <f>D140*1.2</f>
        <v>2.94</v>
      </c>
      <c r="F140" s="88"/>
      <c r="G140" s="88"/>
      <c r="H140" s="88"/>
      <c r="I140" s="1" t="s">
        <v>5</v>
      </c>
      <c r="J140" s="4">
        <v>12</v>
      </c>
      <c r="K140" s="6">
        <v>120</v>
      </c>
      <c r="L140" s="2">
        <v>3</v>
      </c>
      <c r="M140" s="6"/>
      <c r="N140" s="64" t="s">
        <v>383</v>
      </c>
      <c r="O140" s="5"/>
    </row>
    <row r="141" spans="1:15" s="21" customFormat="1" ht="108" customHeight="1">
      <c r="A141" s="2">
        <v>13</v>
      </c>
      <c r="B141" s="4" t="s">
        <v>378</v>
      </c>
      <c r="C141" s="3" t="s">
        <v>381</v>
      </c>
      <c r="D141" s="1">
        <v>2.4500000000000002</v>
      </c>
      <c r="E141" s="12">
        <f t="shared" ref="E141:E142" si="4">D141*1.2</f>
        <v>2.94</v>
      </c>
      <c r="F141" s="88"/>
      <c r="G141" s="88"/>
      <c r="H141" s="88"/>
      <c r="I141" s="1" t="s">
        <v>5</v>
      </c>
      <c r="J141" s="4">
        <v>12</v>
      </c>
      <c r="K141" s="6">
        <v>120</v>
      </c>
      <c r="L141" s="2">
        <v>3</v>
      </c>
      <c r="M141" s="6"/>
      <c r="N141" s="64" t="s">
        <v>384</v>
      </c>
      <c r="O141" s="5"/>
    </row>
    <row r="142" spans="1:15" s="21" customFormat="1" ht="108" customHeight="1">
      <c r="A142" s="2">
        <v>14</v>
      </c>
      <c r="B142" s="4" t="s">
        <v>379</v>
      </c>
      <c r="C142" s="3" t="s">
        <v>382</v>
      </c>
      <c r="D142" s="1">
        <v>2.4500000000000002</v>
      </c>
      <c r="E142" s="12">
        <f t="shared" si="4"/>
        <v>2.94</v>
      </c>
      <c r="F142" s="88"/>
      <c r="G142" s="88"/>
      <c r="H142" s="88"/>
      <c r="I142" s="1" t="s">
        <v>5</v>
      </c>
      <c r="J142" s="4">
        <v>12</v>
      </c>
      <c r="K142" s="6">
        <v>120</v>
      </c>
      <c r="L142" s="2">
        <v>3</v>
      </c>
      <c r="M142" s="6"/>
      <c r="N142" s="64" t="s">
        <v>385</v>
      </c>
      <c r="O142" s="5"/>
    </row>
    <row r="143" spans="1:15" ht="108" customHeight="1">
      <c r="A143" s="2">
        <v>15</v>
      </c>
      <c r="B143" s="4">
        <v>6956513070565</v>
      </c>
      <c r="C143" s="3" t="s">
        <v>12</v>
      </c>
      <c r="D143" s="10">
        <v>12.223000000000001</v>
      </c>
      <c r="E143" s="62">
        <v>14.6676</v>
      </c>
      <c r="F143" s="88"/>
      <c r="G143" s="88"/>
      <c r="H143" s="88"/>
      <c r="I143" s="1" t="s">
        <v>5</v>
      </c>
      <c r="J143" s="4">
        <v>45</v>
      </c>
      <c r="K143" s="4">
        <v>4500</v>
      </c>
      <c r="L143" s="2">
        <v>3</v>
      </c>
      <c r="M143" s="6"/>
      <c r="N143" s="64" t="s">
        <v>148</v>
      </c>
      <c r="O143" s="5"/>
    </row>
    <row r="144" spans="1:15" ht="103.95" customHeight="1">
      <c r="A144" s="2">
        <v>16</v>
      </c>
      <c r="B144" s="7">
        <v>4680259619145</v>
      </c>
      <c r="C144" s="9" t="s">
        <v>103</v>
      </c>
      <c r="D144" s="12">
        <v>9.5459999999999994</v>
      </c>
      <c r="E144" s="12">
        <v>11.4552</v>
      </c>
      <c r="F144" s="99"/>
      <c r="G144" s="99"/>
      <c r="H144" s="99"/>
      <c r="I144" s="10" t="s">
        <v>5</v>
      </c>
      <c r="J144" s="2">
        <v>24</v>
      </c>
      <c r="K144" s="2">
        <v>5</v>
      </c>
      <c r="L144" s="2">
        <v>3</v>
      </c>
      <c r="M144" s="2"/>
      <c r="N144" s="64" t="s">
        <v>120</v>
      </c>
      <c r="O144" s="5"/>
    </row>
    <row r="145" spans="1:15" ht="103.95" customHeight="1">
      <c r="A145" s="2">
        <v>17</v>
      </c>
      <c r="B145" s="7">
        <v>4640250718889</v>
      </c>
      <c r="C145" s="9" t="s">
        <v>220</v>
      </c>
      <c r="D145" s="12">
        <v>9.15</v>
      </c>
      <c r="E145" s="12">
        <f>D145*1.2</f>
        <v>10.98</v>
      </c>
      <c r="F145" s="99"/>
      <c r="G145" s="99"/>
      <c r="H145" s="99"/>
      <c r="I145" s="10" t="s">
        <v>5</v>
      </c>
      <c r="J145" s="2">
        <v>36</v>
      </c>
      <c r="K145" s="2">
        <v>25</v>
      </c>
      <c r="L145" s="2">
        <v>1</v>
      </c>
      <c r="M145" s="2"/>
      <c r="N145" s="64" t="s">
        <v>233</v>
      </c>
      <c r="O145" s="5"/>
    </row>
    <row r="146" spans="1:15" ht="109.95" customHeight="1">
      <c r="A146" s="2">
        <v>18</v>
      </c>
      <c r="B146" s="7">
        <v>4640250718919</v>
      </c>
      <c r="C146" s="9" t="s">
        <v>221</v>
      </c>
      <c r="D146" s="12">
        <v>9.15</v>
      </c>
      <c r="E146" s="12">
        <f>D146*1.2</f>
        <v>10.98</v>
      </c>
      <c r="F146" s="99"/>
      <c r="G146" s="99"/>
      <c r="H146" s="99"/>
      <c r="I146" s="10" t="s">
        <v>5</v>
      </c>
      <c r="J146" s="2">
        <v>36</v>
      </c>
      <c r="K146" s="2">
        <v>23</v>
      </c>
      <c r="L146" s="2">
        <v>1</v>
      </c>
      <c r="M146" s="2"/>
      <c r="N146" s="64" t="s">
        <v>234</v>
      </c>
      <c r="O146" s="5"/>
    </row>
    <row r="147" spans="1:15" ht="109.95" customHeight="1">
      <c r="A147" s="2">
        <v>19</v>
      </c>
      <c r="B147" s="4">
        <v>4680259428198</v>
      </c>
      <c r="C147" s="3" t="s">
        <v>38</v>
      </c>
      <c r="D147" s="1">
        <v>7.27</v>
      </c>
      <c r="E147" s="12">
        <v>8.7239999999999984</v>
      </c>
      <c r="F147" s="88"/>
      <c r="G147" s="88"/>
      <c r="H147" s="88"/>
      <c r="I147" s="3" t="s">
        <v>5</v>
      </c>
      <c r="J147" s="3">
        <v>20</v>
      </c>
      <c r="K147" s="3">
        <v>670</v>
      </c>
      <c r="L147" s="2">
        <v>3</v>
      </c>
      <c r="M147" s="3"/>
      <c r="N147" s="64" t="s">
        <v>150</v>
      </c>
      <c r="O147" s="5"/>
    </row>
    <row r="148" spans="1:15" ht="109.95" customHeight="1">
      <c r="A148" s="2">
        <v>20</v>
      </c>
      <c r="B148" s="7">
        <v>4620248411541</v>
      </c>
      <c r="C148" s="9" t="s">
        <v>104</v>
      </c>
      <c r="D148" s="12">
        <v>6.5859999999999994</v>
      </c>
      <c r="E148" s="12">
        <v>7.9031999999999991</v>
      </c>
      <c r="F148" s="99"/>
      <c r="G148" s="99"/>
      <c r="H148" s="99"/>
      <c r="I148" s="10" t="s">
        <v>5</v>
      </c>
      <c r="J148" s="2">
        <v>60</v>
      </c>
      <c r="K148" s="2">
        <v>60</v>
      </c>
      <c r="L148" s="2">
        <v>3</v>
      </c>
      <c r="M148" s="2"/>
      <c r="N148" s="68" t="s">
        <v>121</v>
      </c>
      <c r="O148" s="5"/>
    </row>
    <row r="149" spans="1:15" ht="109.95" customHeight="1">
      <c r="A149" s="2">
        <v>21</v>
      </c>
      <c r="B149" s="7">
        <v>4620248411558</v>
      </c>
      <c r="C149" s="9" t="s">
        <v>105</v>
      </c>
      <c r="D149" s="12">
        <v>6.5859999999999994</v>
      </c>
      <c r="E149" s="12">
        <v>7.9031999999999991</v>
      </c>
      <c r="F149" s="99"/>
      <c r="G149" s="99"/>
      <c r="H149" s="99"/>
      <c r="I149" s="10" t="s">
        <v>5</v>
      </c>
      <c r="J149" s="2">
        <v>61</v>
      </c>
      <c r="K149" s="2">
        <v>60</v>
      </c>
      <c r="L149" s="2">
        <v>3</v>
      </c>
      <c r="M149" s="2"/>
      <c r="N149" s="64" t="s">
        <v>122</v>
      </c>
      <c r="O149" s="5"/>
    </row>
    <row r="150" spans="1:15" ht="109.95" customHeight="1">
      <c r="A150" s="2">
        <v>22</v>
      </c>
      <c r="B150" s="4">
        <v>6826194254241</v>
      </c>
      <c r="C150" s="3" t="s">
        <v>11</v>
      </c>
      <c r="D150" s="1">
        <v>3.97</v>
      </c>
      <c r="E150" s="12">
        <v>4.7640000000000002</v>
      </c>
      <c r="F150" s="88"/>
      <c r="G150" s="88"/>
      <c r="H150" s="88"/>
      <c r="I150" s="1" t="s">
        <v>5</v>
      </c>
      <c r="J150" s="4">
        <v>20</v>
      </c>
      <c r="K150" s="4">
        <v>600</v>
      </c>
      <c r="L150" s="2">
        <v>3</v>
      </c>
      <c r="M150" s="5"/>
      <c r="N150" s="64" t="s">
        <v>149</v>
      </c>
      <c r="O150" s="5"/>
    </row>
    <row r="151" spans="1:15" ht="109.95" customHeight="1">
      <c r="A151" s="2">
        <v>23</v>
      </c>
      <c r="B151" s="7">
        <v>4620248400835</v>
      </c>
      <c r="C151" s="3" t="s">
        <v>302</v>
      </c>
      <c r="D151" s="1">
        <v>2.42</v>
      </c>
      <c r="E151" s="12">
        <f>D151*1.2</f>
        <v>2.9039999999999999</v>
      </c>
      <c r="F151" s="88"/>
      <c r="G151" s="88"/>
      <c r="H151" s="88"/>
      <c r="I151" s="1" t="s">
        <v>5</v>
      </c>
      <c r="J151" s="4">
        <v>100</v>
      </c>
      <c r="K151" s="4">
        <v>200</v>
      </c>
      <c r="L151" s="2">
        <v>3</v>
      </c>
      <c r="M151" s="5"/>
      <c r="N151" s="64" t="s">
        <v>303</v>
      </c>
      <c r="O151" s="5"/>
    </row>
    <row r="152" spans="1:15" ht="109.95" customHeight="1">
      <c r="A152" s="2">
        <v>24</v>
      </c>
      <c r="B152" s="7">
        <v>4816183400034</v>
      </c>
      <c r="C152" s="9" t="s">
        <v>27</v>
      </c>
      <c r="D152" s="10">
        <v>4.97</v>
      </c>
      <c r="E152" s="12">
        <v>5.9639999999999995</v>
      </c>
      <c r="F152" s="99"/>
      <c r="G152" s="99"/>
      <c r="H152" s="99"/>
      <c r="I152" s="10" t="s">
        <v>5</v>
      </c>
      <c r="J152" s="7">
        <v>100</v>
      </c>
      <c r="K152" s="13">
        <v>1500</v>
      </c>
      <c r="L152" s="2">
        <v>3</v>
      </c>
      <c r="M152" s="15"/>
      <c r="N152" s="64" t="s">
        <v>147</v>
      </c>
      <c r="O152" s="5"/>
    </row>
    <row r="153" spans="1:15" ht="109.95" customHeight="1">
      <c r="A153" s="2">
        <v>25</v>
      </c>
      <c r="B153" s="7">
        <v>4680259438135</v>
      </c>
      <c r="C153" s="9" t="s">
        <v>227</v>
      </c>
      <c r="D153" s="12">
        <v>5.5</v>
      </c>
      <c r="E153" s="12">
        <f>D153*1.2</f>
        <v>6.6</v>
      </c>
      <c r="F153" s="99"/>
      <c r="G153" s="99"/>
      <c r="H153" s="99"/>
      <c r="I153" s="10" t="s">
        <v>5</v>
      </c>
      <c r="J153" s="2">
        <v>12</v>
      </c>
      <c r="K153" s="2">
        <v>60</v>
      </c>
      <c r="L153" s="2">
        <v>1</v>
      </c>
      <c r="M153" s="2"/>
      <c r="N153" s="64" t="s">
        <v>240</v>
      </c>
      <c r="O153" s="5"/>
    </row>
    <row r="154" spans="1:15" ht="109.95" customHeight="1">
      <c r="A154" s="2">
        <v>26</v>
      </c>
      <c r="B154" s="7">
        <v>4680259438111</v>
      </c>
      <c r="C154" s="9" t="s">
        <v>107</v>
      </c>
      <c r="D154" s="12">
        <v>1.9</v>
      </c>
      <c r="E154" s="12">
        <v>2.2799999999999998</v>
      </c>
      <c r="F154" s="99"/>
      <c r="G154" s="99"/>
      <c r="H154" s="99"/>
      <c r="I154" s="10" t="s">
        <v>5</v>
      </c>
      <c r="J154" s="2">
        <v>12</v>
      </c>
      <c r="K154" s="2">
        <v>120</v>
      </c>
      <c r="L154" s="2">
        <v>3</v>
      </c>
      <c r="M154" s="2"/>
      <c r="N154" s="64" t="s">
        <v>124</v>
      </c>
      <c r="O154" s="5"/>
    </row>
    <row r="155" spans="1:15" ht="109.95" customHeight="1">
      <c r="A155" s="2">
        <v>27</v>
      </c>
      <c r="B155" s="7">
        <v>4680259438128</v>
      </c>
      <c r="C155" s="9" t="s">
        <v>108</v>
      </c>
      <c r="D155" s="12">
        <v>3.95</v>
      </c>
      <c r="E155" s="12">
        <v>4.74</v>
      </c>
      <c r="F155" s="99"/>
      <c r="G155" s="99"/>
      <c r="H155" s="99"/>
      <c r="I155" s="10" t="s">
        <v>5</v>
      </c>
      <c r="J155" s="2">
        <v>12</v>
      </c>
      <c r="K155" s="2">
        <v>19</v>
      </c>
      <c r="L155" s="2">
        <v>3</v>
      </c>
      <c r="M155" s="2"/>
      <c r="N155" s="64" t="s">
        <v>125</v>
      </c>
      <c r="O155" s="5"/>
    </row>
    <row r="156" spans="1:15" ht="109.95" customHeight="1">
      <c r="A156" s="2">
        <v>28</v>
      </c>
      <c r="B156" s="7">
        <v>4680259774561</v>
      </c>
      <c r="C156" s="9" t="s">
        <v>222</v>
      </c>
      <c r="D156" s="12">
        <v>4.3499999999999996</v>
      </c>
      <c r="E156" s="12">
        <f>D156*1.2</f>
        <v>5.22</v>
      </c>
      <c r="F156" s="99"/>
      <c r="G156" s="99"/>
      <c r="H156" s="99"/>
      <c r="I156" s="10" t="s">
        <v>5</v>
      </c>
      <c r="J156" s="2">
        <v>24</v>
      </c>
      <c r="K156" s="2">
        <v>24</v>
      </c>
      <c r="L156" s="2">
        <v>1</v>
      </c>
      <c r="M156" s="2"/>
      <c r="N156" s="64" t="s">
        <v>235</v>
      </c>
      <c r="O156" s="5"/>
    </row>
    <row r="157" spans="1:15" ht="109.95" customHeight="1">
      <c r="A157" s="2">
        <v>29</v>
      </c>
      <c r="B157" s="7">
        <v>4610223015604</v>
      </c>
      <c r="C157" s="9" t="s">
        <v>223</v>
      </c>
      <c r="D157" s="12">
        <v>2.4500000000000002</v>
      </c>
      <c r="E157" s="12">
        <f>D157*1.2</f>
        <v>2.94</v>
      </c>
      <c r="F157" s="99"/>
      <c r="G157" s="99"/>
      <c r="H157" s="99"/>
      <c r="I157" s="10" t="s">
        <v>5</v>
      </c>
      <c r="J157" s="2">
        <v>60</v>
      </c>
      <c r="K157" s="2">
        <v>120</v>
      </c>
      <c r="L157" s="2">
        <v>1</v>
      </c>
      <c r="M157" s="2"/>
      <c r="N157" s="64" t="s">
        <v>236</v>
      </c>
      <c r="O157" s="5"/>
    </row>
    <row r="158" spans="1:15" ht="109.95" customHeight="1">
      <c r="A158" s="2">
        <v>30</v>
      </c>
      <c r="B158" s="7">
        <v>4603299324091</v>
      </c>
      <c r="C158" s="9" t="s">
        <v>224</v>
      </c>
      <c r="D158" s="12">
        <v>1.1000000000000001</v>
      </c>
      <c r="E158" s="12">
        <f>D158*1.2</f>
        <v>1.32</v>
      </c>
      <c r="F158" s="99"/>
      <c r="G158" s="99"/>
      <c r="H158" s="99"/>
      <c r="I158" s="10" t="s">
        <v>5</v>
      </c>
      <c r="J158" s="2">
        <v>600</v>
      </c>
      <c r="K158" s="2">
        <v>240</v>
      </c>
      <c r="L158" s="2">
        <v>3</v>
      </c>
      <c r="M158" s="2"/>
      <c r="N158" s="64" t="s">
        <v>237</v>
      </c>
      <c r="O158" s="5"/>
    </row>
    <row r="159" spans="1:15" ht="109.95" customHeight="1">
      <c r="A159" s="2">
        <v>31</v>
      </c>
      <c r="B159" s="7">
        <v>4680259118693</v>
      </c>
      <c r="C159" s="9" t="s">
        <v>225</v>
      </c>
      <c r="D159" s="12">
        <v>2</v>
      </c>
      <c r="E159" s="12">
        <f>D159*1.2</f>
        <v>2.4</v>
      </c>
      <c r="F159" s="99"/>
      <c r="G159" s="99"/>
      <c r="H159" s="99"/>
      <c r="I159" s="10" t="s">
        <v>5</v>
      </c>
      <c r="J159" s="2">
        <v>80</v>
      </c>
      <c r="K159" s="2">
        <v>80</v>
      </c>
      <c r="L159" s="2">
        <v>1</v>
      </c>
      <c r="M159" s="2"/>
      <c r="N159" s="64" t="s">
        <v>238</v>
      </c>
      <c r="O159" s="5"/>
    </row>
    <row r="160" spans="1:15" ht="109.95" customHeight="1">
      <c r="A160" s="2">
        <v>32</v>
      </c>
      <c r="B160" s="7">
        <v>4680259326616</v>
      </c>
      <c r="C160" s="9" t="s">
        <v>226</v>
      </c>
      <c r="D160" s="12">
        <v>0.6</v>
      </c>
      <c r="E160" s="12">
        <f>D160*1.2</f>
        <v>0.72</v>
      </c>
      <c r="F160" s="99"/>
      <c r="G160" s="99"/>
      <c r="H160" s="99"/>
      <c r="I160" s="10" t="s">
        <v>5</v>
      </c>
      <c r="J160" s="2">
        <v>500</v>
      </c>
      <c r="K160" s="2">
        <v>100</v>
      </c>
      <c r="L160" s="2">
        <v>3</v>
      </c>
      <c r="M160" s="2"/>
      <c r="N160" s="64" t="s">
        <v>239</v>
      </c>
      <c r="O160" s="5"/>
    </row>
    <row r="161" spans="1:15" ht="109.95" customHeight="1">
      <c r="A161" s="2">
        <v>33</v>
      </c>
      <c r="B161" s="4">
        <v>4015001004052</v>
      </c>
      <c r="C161" s="3" t="s">
        <v>93</v>
      </c>
      <c r="D161" s="1">
        <v>1.64</v>
      </c>
      <c r="E161" s="12">
        <v>1.9679999999999997</v>
      </c>
      <c r="F161" s="109"/>
      <c r="G161" s="109"/>
      <c r="H161" s="109"/>
      <c r="I161" s="1" t="s">
        <v>5</v>
      </c>
      <c r="J161" s="4">
        <v>100</v>
      </c>
      <c r="K161" s="4">
        <v>800</v>
      </c>
      <c r="L161" s="2">
        <v>3</v>
      </c>
      <c r="M161" s="6"/>
      <c r="N161" s="64" t="s">
        <v>155</v>
      </c>
      <c r="O161" s="5"/>
    </row>
    <row r="162" spans="1:15" ht="109.95" customHeight="1">
      <c r="A162" s="2">
        <v>34</v>
      </c>
      <c r="B162" s="4">
        <v>4710694583623</v>
      </c>
      <c r="C162" s="3" t="s">
        <v>259</v>
      </c>
      <c r="D162" s="10">
        <v>1.78</v>
      </c>
      <c r="E162" s="62">
        <v>2.14</v>
      </c>
      <c r="F162" s="130"/>
      <c r="G162" s="130"/>
      <c r="H162" s="130"/>
      <c r="I162" s="10" t="s">
        <v>5</v>
      </c>
      <c r="J162" s="13">
        <v>1200</v>
      </c>
      <c r="K162" s="13">
        <v>1200</v>
      </c>
      <c r="L162" s="16">
        <v>3</v>
      </c>
      <c r="M162" s="13"/>
      <c r="N162" s="69" t="s">
        <v>260</v>
      </c>
      <c r="O162" s="15"/>
    </row>
    <row r="163" spans="1:15" ht="109.95" customHeight="1">
      <c r="A163" s="2">
        <v>35</v>
      </c>
      <c r="B163" s="7">
        <v>4603299317581</v>
      </c>
      <c r="C163" s="9" t="s">
        <v>106</v>
      </c>
      <c r="D163" s="12">
        <v>1.3667799999999999</v>
      </c>
      <c r="E163" s="12">
        <v>1.6401359999999998</v>
      </c>
      <c r="F163" s="99"/>
      <c r="G163" s="99"/>
      <c r="H163" s="99"/>
      <c r="I163" s="10" t="s">
        <v>5</v>
      </c>
      <c r="J163" s="2">
        <v>250</v>
      </c>
      <c r="K163" s="2">
        <v>250</v>
      </c>
      <c r="L163" s="2">
        <v>3</v>
      </c>
      <c r="M163" s="2"/>
      <c r="N163" s="64" t="s">
        <v>123</v>
      </c>
      <c r="O163" s="5"/>
    </row>
    <row r="164" spans="1:15" ht="103.95" customHeight="1">
      <c r="A164" s="2">
        <v>36</v>
      </c>
      <c r="B164" s="7">
        <v>4640250738818</v>
      </c>
      <c r="C164" s="9" t="s">
        <v>211</v>
      </c>
      <c r="D164" s="12">
        <v>1.4059999999999999</v>
      </c>
      <c r="E164" s="12">
        <v>1.6871999999999998</v>
      </c>
      <c r="F164" s="99"/>
      <c r="G164" s="99"/>
      <c r="H164" s="99"/>
      <c r="I164" s="10" t="s">
        <v>5</v>
      </c>
      <c r="J164" s="2">
        <v>240</v>
      </c>
      <c r="K164" s="2">
        <v>240</v>
      </c>
      <c r="L164" s="2">
        <v>3</v>
      </c>
      <c r="M164" s="2"/>
      <c r="N164" s="64" t="s">
        <v>214</v>
      </c>
      <c r="O164" s="5"/>
    </row>
    <row r="165" spans="1:15" ht="103.95" customHeight="1">
      <c r="A165" s="2">
        <v>37</v>
      </c>
      <c r="B165" s="7">
        <v>4680259368692</v>
      </c>
      <c r="C165" s="9" t="s">
        <v>212</v>
      </c>
      <c r="D165" s="12">
        <v>9.5459999999999994</v>
      </c>
      <c r="E165" s="12">
        <v>11.4552</v>
      </c>
      <c r="F165" s="99"/>
      <c r="G165" s="99"/>
      <c r="H165" s="99"/>
      <c r="I165" s="10" t="s">
        <v>5</v>
      </c>
      <c r="J165" s="2">
        <v>40</v>
      </c>
      <c r="K165" s="2">
        <v>40</v>
      </c>
      <c r="L165" s="2">
        <v>3</v>
      </c>
      <c r="M165" s="2"/>
      <c r="N165" s="64" t="s">
        <v>215</v>
      </c>
      <c r="O165" s="5"/>
    </row>
    <row r="166" spans="1:15" ht="103.95" customHeight="1" thickBot="1">
      <c r="A166" s="26">
        <v>38</v>
      </c>
      <c r="B166" s="41">
        <v>4603299149205</v>
      </c>
      <c r="C166" s="42" t="s">
        <v>37</v>
      </c>
      <c r="D166" s="19">
        <v>0.59</v>
      </c>
      <c r="E166" s="20">
        <v>0.70799999999999996</v>
      </c>
      <c r="F166" s="110"/>
      <c r="G166" s="111"/>
      <c r="H166" s="112"/>
      <c r="I166" s="42" t="s">
        <v>5</v>
      </c>
      <c r="J166" s="42">
        <v>600</v>
      </c>
      <c r="K166" s="42">
        <v>1800</v>
      </c>
      <c r="L166" s="17">
        <v>3</v>
      </c>
      <c r="M166" s="42"/>
      <c r="N166" s="24" t="s">
        <v>135</v>
      </c>
      <c r="O166" s="43"/>
    </row>
    <row r="167" spans="1:15" ht="48" customHeight="1" thickBot="1">
      <c r="A167" s="94" t="s">
        <v>251</v>
      </c>
      <c r="B167" s="95"/>
      <c r="C167" s="95"/>
      <c r="D167" s="95"/>
      <c r="E167" s="95"/>
      <c r="F167" s="95"/>
      <c r="G167" s="95"/>
      <c r="H167" s="95"/>
      <c r="I167" s="95"/>
      <c r="J167" s="95"/>
      <c r="K167" s="95"/>
      <c r="L167" s="95"/>
      <c r="M167" s="95"/>
      <c r="N167" s="95"/>
      <c r="O167" s="96"/>
    </row>
    <row r="168" spans="1:15" ht="120.6" customHeight="1">
      <c r="A168" s="33">
        <v>1</v>
      </c>
      <c r="B168" s="34">
        <v>4620248450540</v>
      </c>
      <c r="C168" s="35" t="s">
        <v>648</v>
      </c>
      <c r="D168" s="36">
        <v>1.63</v>
      </c>
      <c r="E168" s="37">
        <f>D168*1.2</f>
        <v>1.9559999999999997</v>
      </c>
      <c r="F168" s="87"/>
      <c r="G168" s="87"/>
      <c r="H168" s="87"/>
      <c r="I168" s="35" t="s">
        <v>5</v>
      </c>
      <c r="J168" s="35">
        <v>24</v>
      </c>
      <c r="K168" s="35">
        <v>287</v>
      </c>
      <c r="L168" s="33">
        <v>3</v>
      </c>
      <c r="M168" s="35"/>
      <c r="N168" s="66" t="s">
        <v>653</v>
      </c>
      <c r="O168" s="39"/>
    </row>
    <row r="169" spans="1:15" ht="120.6" customHeight="1">
      <c r="A169" s="33">
        <v>2</v>
      </c>
      <c r="B169" s="4">
        <v>4620248450557</v>
      </c>
      <c r="C169" s="3" t="s">
        <v>649</v>
      </c>
      <c r="D169" s="1">
        <v>1.63</v>
      </c>
      <c r="E169" s="37">
        <f t="shared" ref="E169:E172" si="5">D169*1.2</f>
        <v>1.9559999999999997</v>
      </c>
      <c r="F169" s="88"/>
      <c r="G169" s="88"/>
      <c r="H169" s="88"/>
      <c r="I169" s="3" t="s">
        <v>5</v>
      </c>
      <c r="J169" s="35">
        <v>24</v>
      </c>
      <c r="K169" s="3">
        <v>72</v>
      </c>
      <c r="L169" s="2">
        <v>3</v>
      </c>
      <c r="M169" s="3"/>
      <c r="N169" s="64" t="s">
        <v>654</v>
      </c>
      <c r="O169" s="5"/>
    </row>
    <row r="170" spans="1:15" ht="120.6" customHeight="1">
      <c r="A170" s="33">
        <v>3</v>
      </c>
      <c r="B170" s="4">
        <v>4620248450601</v>
      </c>
      <c r="C170" s="3" t="s">
        <v>650</v>
      </c>
      <c r="D170" s="1">
        <v>1.63</v>
      </c>
      <c r="E170" s="37">
        <f t="shared" si="5"/>
        <v>1.9559999999999997</v>
      </c>
      <c r="F170" s="88"/>
      <c r="G170" s="88"/>
      <c r="H170" s="88"/>
      <c r="I170" s="3" t="s">
        <v>5</v>
      </c>
      <c r="J170" s="35">
        <v>24</v>
      </c>
      <c r="K170" s="3">
        <v>288</v>
      </c>
      <c r="L170" s="2">
        <v>3</v>
      </c>
      <c r="M170" s="3"/>
      <c r="N170" s="64" t="s">
        <v>655</v>
      </c>
      <c r="O170" s="5"/>
    </row>
    <row r="171" spans="1:15" ht="120.6" customHeight="1">
      <c r="A171" s="33">
        <v>4</v>
      </c>
      <c r="B171" s="4">
        <v>4620248450618</v>
      </c>
      <c r="C171" s="3" t="s">
        <v>651</v>
      </c>
      <c r="D171" s="1">
        <v>1.63</v>
      </c>
      <c r="E171" s="37">
        <f t="shared" si="5"/>
        <v>1.9559999999999997</v>
      </c>
      <c r="F171" s="88"/>
      <c r="G171" s="88"/>
      <c r="H171" s="88"/>
      <c r="I171" s="3" t="s">
        <v>5</v>
      </c>
      <c r="J171" s="35">
        <v>24</v>
      </c>
      <c r="K171" s="3">
        <v>288</v>
      </c>
      <c r="L171" s="2">
        <v>3</v>
      </c>
      <c r="M171" s="3"/>
      <c r="N171" s="64" t="s">
        <v>656</v>
      </c>
      <c r="O171" s="5"/>
    </row>
    <row r="172" spans="1:15" ht="120.6" customHeight="1">
      <c r="A172" s="33">
        <v>5</v>
      </c>
      <c r="B172" s="4">
        <v>4620248401214</v>
      </c>
      <c r="C172" s="3" t="s">
        <v>652</v>
      </c>
      <c r="D172" s="1">
        <v>1.63</v>
      </c>
      <c r="E172" s="37">
        <f t="shared" si="5"/>
        <v>1.9559999999999997</v>
      </c>
      <c r="F172" s="88"/>
      <c r="G172" s="88"/>
      <c r="H172" s="88"/>
      <c r="I172" s="3" t="s">
        <v>5</v>
      </c>
      <c r="J172" s="35">
        <v>24</v>
      </c>
      <c r="K172" s="3">
        <v>86</v>
      </c>
      <c r="L172" s="2">
        <v>3</v>
      </c>
      <c r="M172" s="3"/>
      <c r="N172" s="64" t="s">
        <v>657</v>
      </c>
      <c r="O172" s="5"/>
    </row>
    <row r="173" spans="1:15" ht="120.6" customHeight="1">
      <c r="A173" s="33">
        <v>6</v>
      </c>
      <c r="B173" s="4">
        <v>4816183400164</v>
      </c>
      <c r="C173" s="3" t="s">
        <v>447</v>
      </c>
      <c r="D173" s="1">
        <f>E173/1.2</f>
        <v>10.816666666666668</v>
      </c>
      <c r="E173" s="12">
        <v>12.98</v>
      </c>
      <c r="F173" s="88"/>
      <c r="G173" s="88"/>
      <c r="H173" s="88"/>
      <c r="I173" s="3" t="s">
        <v>5</v>
      </c>
      <c r="J173" s="3">
        <v>36</v>
      </c>
      <c r="K173" s="3">
        <v>1500</v>
      </c>
      <c r="L173" s="2">
        <v>3</v>
      </c>
      <c r="M173" s="3"/>
      <c r="N173" s="64" t="s">
        <v>479</v>
      </c>
      <c r="O173" s="5"/>
    </row>
    <row r="174" spans="1:15" ht="118.95" customHeight="1">
      <c r="A174" s="33">
        <v>7</v>
      </c>
      <c r="B174" s="41">
        <v>4680259298593</v>
      </c>
      <c r="C174" s="42" t="s">
        <v>394</v>
      </c>
      <c r="D174" s="19">
        <v>1.64</v>
      </c>
      <c r="E174" s="20">
        <f>D174*1.2</f>
        <v>1.9679999999999997</v>
      </c>
      <c r="F174" s="110"/>
      <c r="G174" s="111"/>
      <c r="H174" s="112"/>
      <c r="I174" s="35" t="s">
        <v>5</v>
      </c>
      <c r="J174" s="35">
        <v>24</v>
      </c>
      <c r="K174" s="35">
        <v>195</v>
      </c>
      <c r="L174" s="33">
        <v>3</v>
      </c>
      <c r="M174" s="35"/>
      <c r="N174" s="66" t="s">
        <v>398</v>
      </c>
      <c r="O174" s="43"/>
    </row>
    <row r="175" spans="1:15" ht="118.95" customHeight="1">
      <c r="A175" s="33">
        <v>8</v>
      </c>
      <c r="B175" s="27">
        <v>4620248458607</v>
      </c>
      <c r="C175" s="28" t="s">
        <v>395</v>
      </c>
      <c r="D175" s="29">
        <v>4.7699999999999996</v>
      </c>
      <c r="E175" s="30">
        <f t="shared" ref="E175:E178" si="6">D175*1.2</f>
        <v>5.7239999999999993</v>
      </c>
      <c r="F175" s="100"/>
      <c r="G175" s="101"/>
      <c r="H175" s="102"/>
      <c r="I175" s="3" t="s">
        <v>5</v>
      </c>
      <c r="J175" s="3">
        <v>24</v>
      </c>
      <c r="K175" s="3">
        <v>240</v>
      </c>
      <c r="L175" s="2">
        <v>2</v>
      </c>
      <c r="M175" s="3"/>
      <c r="N175" s="64" t="s">
        <v>399</v>
      </c>
      <c r="O175" s="32"/>
    </row>
    <row r="176" spans="1:15" ht="114" customHeight="1">
      <c r="A176" s="33">
        <v>9</v>
      </c>
      <c r="B176" s="27">
        <v>4610184161532</v>
      </c>
      <c r="C176" s="28" t="s">
        <v>396</v>
      </c>
      <c r="D176" s="29">
        <v>0.77</v>
      </c>
      <c r="E176" s="30">
        <f t="shared" si="6"/>
        <v>0.92399999999999993</v>
      </c>
      <c r="F176" s="100"/>
      <c r="G176" s="101"/>
      <c r="H176" s="102"/>
      <c r="I176" s="3" t="s">
        <v>5</v>
      </c>
      <c r="J176" s="3">
        <v>24</v>
      </c>
      <c r="K176" s="3">
        <v>495</v>
      </c>
      <c r="L176" s="2">
        <v>3</v>
      </c>
      <c r="M176" s="3"/>
      <c r="N176" s="64" t="s">
        <v>400</v>
      </c>
      <c r="O176" s="32"/>
    </row>
    <row r="177" spans="1:15" ht="114" customHeight="1">
      <c r="A177" s="33">
        <v>10</v>
      </c>
      <c r="B177" s="27">
        <v>4631011985503</v>
      </c>
      <c r="C177" s="28" t="s">
        <v>462</v>
      </c>
      <c r="D177" s="53">
        <v>0.77500000000000002</v>
      </c>
      <c r="E177" s="82">
        <v>0.93</v>
      </c>
      <c r="F177" s="100"/>
      <c r="G177" s="101"/>
      <c r="H177" s="102"/>
      <c r="I177" s="3" t="s">
        <v>305</v>
      </c>
      <c r="J177" s="3">
        <v>24</v>
      </c>
      <c r="K177" s="3">
        <v>250</v>
      </c>
      <c r="L177" s="2">
        <v>3</v>
      </c>
      <c r="M177" s="3"/>
      <c r="N177" s="64" t="s">
        <v>463</v>
      </c>
      <c r="O177" s="32"/>
    </row>
    <row r="178" spans="1:15" ht="114" customHeight="1">
      <c r="A178" s="33">
        <v>11</v>
      </c>
      <c r="B178" s="27">
        <v>4631011988023</v>
      </c>
      <c r="C178" s="28" t="s">
        <v>397</v>
      </c>
      <c r="D178" s="29">
        <v>0.44</v>
      </c>
      <c r="E178" s="30">
        <f t="shared" si="6"/>
        <v>0.52800000000000002</v>
      </c>
      <c r="F178" s="100"/>
      <c r="G178" s="101"/>
      <c r="H178" s="102"/>
      <c r="I178" s="3" t="s">
        <v>305</v>
      </c>
      <c r="J178" s="3">
        <v>24</v>
      </c>
      <c r="K178" s="3">
        <v>1000</v>
      </c>
      <c r="L178" s="2">
        <v>3</v>
      </c>
      <c r="M178" s="3"/>
      <c r="N178" s="64" t="s">
        <v>401</v>
      </c>
      <c r="O178" s="32"/>
    </row>
    <row r="179" spans="1:15" ht="114" customHeight="1">
      <c r="A179" s="33">
        <v>12</v>
      </c>
      <c r="B179" s="4">
        <v>4610184149912</v>
      </c>
      <c r="C179" s="3" t="s">
        <v>373</v>
      </c>
      <c r="D179" s="1">
        <v>4.1500000000000004</v>
      </c>
      <c r="E179" s="12">
        <f>D179*1.2</f>
        <v>4.9800000000000004</v>
      </c>
      <c r="F179" s="88"/>
      <c r="G179" s="88"/>
      <c r="H179" s="88"/>
      <c r="I179" s="3" t="s">
        <v>5</v>
      </c>
      <c r="J179" s="3">
        <v>12</v>
      </c>
      <c r="K179" s="3">
        <v>80</v>
      </c>
      <c r="L179" s="2">
        <v>3</v>
      </c>
      <c r="M179" s="3"/>
      <c r="N179" s="64" t="s">
        <v>374</v>
      </c>
      <c r="O179" s="5"/>
    </row>
    <row r="180" spans="1:15" ht="96" customHeight="1">
      <c r="A180" s="33">
        <v>13</v>
      </c>
      <c r="B180" s="44">
        <v>4610144900225</v>
      </c>
      <c r="C180" s="45" t="s">
        <v>304</v>
      </c>
      <c r="D180" s="37">
        <v>2.69</v>
      </c>
      <c r="E180" s="37">
        <f t="shared" ref="E180:E181" si="7">D180*1.2</f>
        <v>3.2279999999999998</v>
      </c>
      <c r="F180" s="89"/>
      <c r="G180" s="89"/>
      <c r="H180" s="89"/>
      <c r="I180" s="46" t="s">
        <v>305</v>
      </c>
      <c r="J180" s="33">
        <v>24</v>
      </c>
      <c r="K180" s="33">
        <v>480</v>
      </c>
      <c r="L180" s="33">
        <v>3</v>
      </c>
      <c r="M180" s="33"/>
      <c r="N180" s="40" t="s">
        <v>306</v>
      </c>
      <c r="O180" s="39"/>
    </row>
    <row r="181" spans="1:15" ht="98.4" customHeight="1">
      <c r="A181" s="33">
        <v>14</v>
      </c>
      <c r="B181" s="44">
        <v>6921455032436</v>
      </c>
      <c r="C181" s="45" t="s">
        <v>308</v>
      </c>
      <c r="D181" s="37">
        <v>0.82</v>
      </c>
      <c r="E181" s="37">
        <f t="shared" si="7"/>
        <v>0.98399999999999987</v>
      </c>
      <c r="F181" s="89"/>
      <c r="G181" s="89"/>
      <c r="H181" s="89"/>
      <c r="I181" s="46" t="s">
        <v>5</v>
      </c>
      <c r="J181" s="33">
        <v>144</v>
      </c>
      <c r="K181" s="33">
        <v>864</v>
      </c>
      <c r="L181" s="33">
        <v>3</v>
      </c>
      <c r="M181" s="33"/>
      <c r="N181" s="40" t="s">
        <v>307</v>
      </c>
      <c r="O181" s="39"/>
    </row>
    <row r="182" spans="1:15" ht="98.4" customHeight="1">
      <c r="A182" s="33">
        <v>15</v>
      </c>
      <c r="B182" s="34">
        <v>6920003274453</v>
      </c>
      <c r="C182" s="45" t="s">
        <v>298</v>
      </c>
      <c r="D182" s="37">
        <v>2.48</v>
      </c>
      <c r="E182" s="37">
        <f>D182*1.2</f>
        <v>2.976</v>
      </c>
      <c r="F182" s="89"/>
      <c r="G182" s="89"/>
      <c r="H182" s="89"/>
      <c r="I182" s="46" t="s">
        <v>5</v>
      </c>
      <c r="J182" s="33">
        <v>20</v>
      </c>
      <c r="K182" s="33">
        <v>144</v>
      </c>
      <c r="L182" s="33">
        <v>3</v>
      </c>
      <c r="M182" s="33"/>
      <c r="N182" s="40">
        <v>45845</v>
      </c>
      <c r="O182" s="39"/>
    </row>
    <row r="183" spans="1:15" ht="94.2" customHeight="1">
      <c r="A183" s="33">
        <v>16</v>
      </c>
      <c r="B183" s="4">
        <v>6920003274454</v>
      </c>
      <c r="C183" s="45" t="s">
        <v>296</v>
      </c>
      <c r="D183" s="37">
        <v>8.59</v>
      </c>
      <c r="E183" s="37">
        <f>D183*1.2</f>
        <v>10.308</v>
      </c>
      <c r="F183" s="89"/>
      <c r="G183" s="89"/>
      <c r="H183" s="89"/>
      <c r="I183" s="46" t="s">
        <v>5</v>
      </c>
      <c r="J183" s="33">
        <v>20</v>
      </c>
      <c r="K183" s="33">
        <v>800</v>
      </c>
      <c r="L183" s="33">
        <v>3</v>
      </c>
      <c r="M183" s="33"/>
      <c r="N183" s="40" t="s">
        <v>299</v>
      </c>
      <c r="O183" s="39"/>
    </row>
    <row r="184" spans="1:15" ht="94.95" customHeight="1">
      <c r="A184" s="33">
        <v>17</v>
      </c>
      <c r="B184" s="4">
        <v>6920003274455</v>
      </c>
      <c r="C184" s="45" t="s">
        <v>295</v>
      </c>
      <c r="D184" s="37">
        <v>8.0299999999999994</v>
      </c>
      <c r="E184" s="37">
        <f t="shared" ref="E184:E185" si="8">D184*1.2</f>
        <v>9.6359999999999992</v>
      </c>
      <c r="F184" s="89"/>
      <c r="G184" s="89"/>
      <c r="H184" s="89"/>
      <c r="I184" s="46" t="s">
        <v>5</v>
      </c>
      <c r="J184" s="33">
        <v>20</v>
      </c>
      <c r="K184" s="33">
        <v>20</v>
      </c>
      <c r="L184" s="33">
        <v>3</v>
      </c>
      <c r="M184" s="33"/>
      <c r="N184" s="40" t="s">
        <v>300</v>
      </c>
      <c r="O184" s="39"/>
    </row>
    <row r="185" spans="1:15" ht="94.95" customHeight="1">
      <c r="A185" s="33">
        <v>18</v>
      </c>
      <c r="B185" s="4">
        <v>6920003274456</v>
      </c>
      <c r="C185" s="45" t="s">
        <v>297</v>
      </c>
      <c r="D185" s="37">
        <v>9.5299999999999994</v>
      </c>
      <c r="E185" s="37">
        <f t="shared" si="8"/>
        <v>11.435999999999998</v>
      </c>
      <c r="F185" s="89"/>
      <c r="G185" s="89"/>
      <c r="H185" s="89"/>
      <c r="I185" s="46" t="s">
        <v>5</v>
      </c>
      <c r="J185" s="33">
        <v>20</v>
      </c>
      <c r="K185" s="33">
        <v>20</v>
      </c>
      <c r="L185" s="33">
        <v>3</v>
      </c>
      <c r="M185" s="33"/>
      <c r="N185" s="40" t="s">
        <v>301</v>
      </c>
      <c r="O185" s="39"/>
    </row>
    <row r="186" spans="1:15" ht="103.95" customHeight="1">
      <c r="A186" s="33">
        <v>19</v>
      </c>
      <c r="B186" s="44">
        <v>4610184149875</v>
      </c>
      <c r="C186" s="45" t="s">
        <v>100</v>
      </c>
      <c r="D186" s="37">
        <v>3.95</v>
      </c>
      <c r="E186" s="37">
        <v>4.74</v>
      </c>
      <c r="F186" s="89"/>
      <c r="G186" s="89"/>
      <c r="H186" s="89"/>
      <c r="I186" s="46" t="s">
        <v>5</v>
      </c>
      <c r="J186" s="33">
        <v>24</v>
      </c>
      <c r="K186" s="33">
        <v>65</v>
      </c>
      <c r="L186" s="33">
        <v>3</v>
      </c>
      <c r="M186" s="33"/>
      <c r="N186" s="40" t="s">
        <v>116</v>
      </c>
      <c r="O186" s="39"/>
    </row>
    <row r="187" spans="1:15" ht="103.95" customHeight="1">
      <c r="A187" s="33">
        <v>20</v>
      </c>
      <c r="B187" s="44">
        <v>4601532211030</v>
      </c>
      <c r="C187" s="45" t="s">
        <v>468</v>
      </c>
      <c r="D187" s="61">
        <f>E187/1.2</f>
        <v>1.0833333333333335</v>
      </c>
      <c r="E187" s="61">
        <v>1.3</v>
      </c>
      <c r="F187" s="99"/>
      <c r="G187" s="99"/>
      <c r="H187" s="99"/>
      <c r="I187" s="46" t="s">
        <v>5</v>
      </c>
      <c r="J187" s="33">
        <v>24</v>
      </c>
      <c r="K187" s="33">
        <v>180</v>
      </c>
      <c r="L187" s="33">
        <v>3</v>
      </c>
      <c r="M187" s="33"/>
      <c r="N187" s="40" t="s">
        <v>469</v>
      </c>
      <c r="O187" s="39"/>
    </row>
    <row r="188" spans="1:15" ht="103.95" customHeight="1">
      <c r="A188" s="33">
        <v>21</v>
      </c>
      <c r="B188" s="7">
        <v>4640250702420</v>
      </c>
      <c r="C188" s="9" t="s">
        <v>101</v>
      </c>
      <c r="D188" s="12">
        <v>1.5539999999999998</v>
      </c>
      <c r="E188" s="12">
        <v>1.8647999999999998</v>
      </c>
      <c r="F188" s="99"/>
      <c r="G188" s="99"/>
      <c r="H188" s="99"/>
      <c r="I188" s="10" t="s">
        <v>5</v>
      </c>
      <c r="J188" s="2">
        <v>240</v>
      </c>
      <c r="K188" s="2">
        <v>240</v>
      </c>
      <c r="L188" s="2">
        <v>3</v>
      </c>
      <c r="M188" s="2"/>
      <c r="N188" s="23" t="s">
        <v>117</v>
      </c>
      <c r="O188" s="5"/>
    </row>
    <row r="189" spans="1:15" ht="103.95" customHeight="1">
      <c r="A189" s="33">
        <v>22</v>
      </c>
      <c r="B189" s="7">
        <v>4610184196329</v>
      </c>
      <c r="C189" s="9" t="s">
        <v>228</v>
      </c>
      <c r="D189" s="12">
        <v>0.65</v>
      </c>
      <c r="E189" s="12">
        <f>D189*1.2</f>
        <v>0.78</v>
      </c>
      <c r="F189" s="99"/>
      <c r="G189" s="99"/>
      <c r="H189" s="99"/>
      <c r="I189" s="10" t="s">
        <v>5</v>
      </c>
      <c r="J189" s="2">
        <v>72</v>
      </c>
      <c r="K189" s="2">
        <v>216</v>
      </c>
      <c r="L189" s="2">
        <v>3</v>
      </c>
      <c r="M189" s="2"/>
      <c r="N189" s="23" t="s">
        <v>241</v>
      </c>
      <c r="O189" s="5"/>
    </row>
    <row r="190" spans="1:15" ht="103.95" customHeight="1">
      <c r="A190" s="33">
        <v>23</v>
      </c>
      <c r="B190" s="7">
        <v>4610184172125</v>
      </c>
      <c r="C190" s="9" t="s">
        <v>110</v>
      </c>
      <c r="D190" s="12">
        <v>2.1459999999999999</v>
      </c>
      <c r="E190" s="12">
        <v>2.5751999999999997</v>
      </c>
      <c r="F190" s="99"/>
      <c r="G190" s="99"/>
      <c r="H190" s="99"/>
      <c r="I190" s="10" t="s">
        <v>5</v>
      </c>
      <c r="J190" s="2">
        <v>144</v>
      </c>
      <c r="K190" s="2">
        <v>288</v>
      </c>
      <c r="L190" s="2">
        <v>3</v>
      </c>
      <c r="M190" s="2"/>
      <c r="N190" s="23" t="s">
        <v>127</v>
      </c>
      <c r="O190" s="5"/>
    </row>
    <row r="191" spans="1:15" ht="103.95" customHeight="1">
      <c r="A191" s="33">
        <v>24</v>
      </c>
      <c r="B191" s="7">
        <v>4610422002597</v>
      </c>
      <c r="C191" s="9" t="s">
        <v>111</v>
      </c>
      <c r="D191" s="12">
        <v>17.2</v>
      </c>
      <c r="E191" s="12">
        <v>20.639999999999997</v>
      </c>
      <c r="F191" s="99"/>
      <c r="G191" s="99"/>
      <c r="H191" s="99"/>
      <c r="I191" s="10" t="s">
        <v>5</v>
      </c>
      <c r="J191" s="2">
        <v>10</v>
      </c>
      <c r="K191" s="2">
        <v>50</v>
      </c>
      <c r="L191" s="2">
        <v>3</v>
      </c>
      <c r="M191" s="2"/>
      <c r="N191" s="23" t="s">
        <v>128</v>
      </c>
      <c r="O191" s="5"/>
    </row>
    <row r="192" spans="1:15" ht="103.95" customHeight="1">
      <c r="A192" s="33">
        <v>25</v>
      </c>
      <c r="B192" s="7">
        <v>4610184171647</v>
      </c>
      <c r="C192" s="9" t="s">
        <v>112</v>
      </c>
      <c r="D192" s="12">
        <v>6.6</v>
      </c>
      <c r="E192" s="12">
        <v>7.919999999999999</v>
      </c>
      <c r="F192" s="99"/>
      <c r="G192" s="99"/>
      <c r="H192" s="99"/>
      <c r="I192" s="10" t="s">
        <v>5</v>
      </c>
      <c r="J192" s="2">
        <v>72</v>
      </c>
      <c r="K192" s="2">
        <v>72</v>
      </c>
      <c r="L192" s="2">
        <v>3</v>
      </c>
      <c r="M192" s="2"/>
      <c r="N192" s="23" t="s">
        <v>129</v>
      </c>
      <c r="O192" s="5"/>
    </row>
    <row r="193" spans="1:15" ht="103.95" customHeight="1">
      <c r="A193" s="33">
        <v>26</v>
      </c>
      <c r="B193" s="7">
        <v>4680259320997</v>
      </c>
      <c r="C193" s="9" t="s">
        <v>109</v>
      </c>
      <c r="D193" s="12">
        <v>2.0224199999999999</v>
      </c>
      <c r="E193" s="12">
        <v>2.426904</v>
      </c>
      <c r="F193" s="99"/>
      <c r="G193" s="99"/>
      <c r="H193" s="99"/>
      <c r="I193" s="10" t="s">
        <v>5</v>
      </c>
      <c r="J193" s="2">
        <v>60</v>
      </c>
      <c r="K193" s="2">
        <v>300</v>
      </c>
      <c r="L193" s="2">
        <v>3</v>
      </c>
      <c r="M193" s="2"/>
      <c r="N193" s="23" t="s">
        <v>126</v>
      </c>
      <c r="O193" s="5"/>
    </row>
    <row r="194" spans="1:15" ht="103.95" customHeight="1">
      <c r="A194" s="33">
        <v>27</v>
      </c>
      <c r="B194" s="7">
        <v>4640250778289</v>
      </c>
      <c r="C194" s="9" t="s">
        <v>113</v>
      </c>
      <c r="D194" s="12">
        <v>3.3</v>
      </c>
      <c r="E194" s="12">
        <v>3.9599999999999995</v>
      </c>
      <c r="F194" s="99"/>
      <c r="G194" s="99"/>
      <c r="H194" s="99"/>
      <c r="I194" s="10" t="s">
        <v>5</v>
      </c>
      <c r="J194" s="2">
        <v>72</v>
      </c>
      <c r="K194" s="2">
        <v>72</v>
      </c>
      <c r="L194" s="2">
        <v>3</v>
      </c>
      <c r="M194" s="2"/>
      <c r="N194" s="23" t="s">
        <v>130</v>
      </c>
      <c r="O194" s="5"/>
    </row>
    <row r="195" spans="1:15" ht="103.95" customHeight="1">
      <c r="A195" s="33">
        <v>28</v>
      </c>
      <c r="B195" s="7">
        <v>4603299110793</v>
      </c>
      <c r="C195" s="9" t="s">
        <v>114</v>
      </c>
      <c r="D195" s="12">
        <v>2.15</v>
      </c>
      <c r="E195" s="12">
        <v>2.5799999999999996</v>
      </c>
      <c r="F195" s="99"/>
      <c r="G195" s="99"/>
      <c r="H195" s="99"/>
      <c r="I195" s="10" t="s">
        <v>5</v>
      </c>
      <c r="J195" s="2">
        <v>240</v>
      </c>
      <c r="K195" s="2">
        <v>240</v>
      </c>
      <c r="L195" s="2">
        <v>3</v>
      </c>
      <c r="M195" s="2"/>
      <c r="N195" s="23" t="s">
        <v>131</v>
      </c>
      <c r="O195" s="5"/>
    </row>
    <row r="196" spans="1:15" ht="103.95" customHeight="1">
      <c r="A196" s="33">
        <v>29</v>
      </c>
      <c r="B196" s="4">
        <v>4680259593605</v>
      </c>
      <c r="C196" s="3" t="s">
        <v>43</v>
      </c>
      <c r="D196" s="1">
        <v>0.8</v>
      </c>
      <c r="E196" s="12">
        <v>0.96</v>
      </c>
      <c r="F196" s="106"/>
      <c r="G196" s="107"/>
      <c r="H196" s="108"/>
      <c r="I196" s="3" t="s">
        <v>5</v>
      </c>
      <c r="J196" s="3">
        <v>288</v>
      </c>
      <c r="K196" s="3">
        <v>868</v>
      </c>
      <c r="L196" s="2">
        <v>3</v>
      </c>
      <c r="M196" s="2"/>
      <c r="N196" s="23" t="s">
        <v>136</v>
      </c>
      <c r="O196" s="5"/>
    </row>
    <row r="197" spans="1:15" ht="103.95" customHeight="1">
      <c r="A197" s="33">
        <v>30</v>
      </c>
      <c r="B197" s="4">
        <v>4610184149363</v>
      </c>
      <c r="C197" s="3" t="s">
        <v>44</v>
      </c>
      <c r="D197" s="1">
        <v>1.68</v>
      </c>
      <c r="E197" s="12">
        <v>2.016</v>
      </c>
      <c r="F197" s="88"/>
      <c r="G197" s="88"/>
      <c r="H197" s="88"/>
      <c r="I197" s="3" t="s">
        <v>5</v>
      </c>
      <c r="J197" s="3">
        <v>72</v>
      </c>
      <c r="K197" s="3">
        <v>200</v>
      </c>
      <c r="L197" s="2">
        <v>3</v>
      </c>
      <c r="M197" s="2"/>
      <c r="N197" s="23" t="s">
        <v>137</v>
      </c>
      <c r="O197" s="5"/>
    </row>
    <row r="198" spans="1:15" ht="103.95" customHeight="1">
      <c r="A198" s="33">
        <v>31</v>
      </c>
      <c r="B198" s="4">
        <v>4814096001829</v>
      </c>
      <c r="C198" s="3" t="s">
        <v>9</v>
      </c>
      <c r="D198" s="1">
        <v>1.45</v>
      </c>
      <c r="E198" s="12">
        <v>1.74</v>
      </c>
      <c r="F198" s="109"/>
      <c r="G198" s="109"/>
      <c r="H198" s="109"/>
      <c r="I198" s="1" t="s">
        <v>5</v>
      </c>
      <c r="J198" s="4">
        <v>100</v>
      </c>
      <c r="K198" s="4">
        <v>800</v>
      </c>
      <c r="L198" s="2">
        <v>3</v>
      </c>
      <c r="M198" s="5"/>
      <c r="N198" s="23" t="s">
        <v>138</v>
      </c>
      <c r="O198" s="5"/>
    </row>
    <row r="199" spans="1:15" ht="103.95" customHeight="1" thickBot="1">
      <c r="A199" s="33">
        <v>32</v>
      </c>
      <c r="B199" s="4">
        <v>4680259766801</v>
      </c>
      <c r="C199" s="3" t="s">
        <v>39</v>
      </c>
      <c r="D199" s="1">
        <v>0.7</v>
      </c>
      <c r="E199" s="12">
        <v>0.84</v>
      </c>
      <c r="F199" s="129"/>
      <c r="G199" s="129"/>
      <c r="H199" s="129"/>
      <c r="I199" s="3" t="s">
        <v>5</v>
      </c>
      <c r="J199" s="3">
        <v>72</v>
      </c>
      <c r="K199" s="3">
        <v>648</v>
      </c>
      <c r="L199" s="2">
        <v>3</v>
      </c>
      <c r="M199" s="3"/>
      <c r="N199" s="23" t="s">
        <v>139</v>
      </c>
      <c r="O199" s="5"/>
    </row>
    <row r="200" spans="1:15" ht="52.2" customHeight="1" thickBot="1">
      <c r="A200" s="94" t="s">
        <v>252</v>
      </c>
      <c r="B200" s="95"/>
      <c r="C200" s="95"/>
      <c r="D200" s="95"/>
      <c r="E200" s="95"/>
      <c r="F200" s="95"/>
      <c r="G200" s="95"/>
      <c r="H200" s="95"/>
      <c r="I200" s="95"/>
      <c r="J200" s="95"/>
      <c r="K200" s="95"/>
      <c r="L200" s="95"/>
      <c r="M200" s="95"/>
      <c r="N200" s="95"/>
      <c r="O200" s="96"/>
    </row>
    <row r="201" spans="1:15" ht="103.95" customHeight="1">
      <c r="A201" s="33">
        <v>1</v>
      </c>
      <c r="B201" s="44">
        <v>4816174300039</v>
      </c>
      <c r="C201" s="38" t="s">
        <v>90</v>
      </c>
      <c r="D201" s="36">
        <v>7.8</v>
      </c>
      <c r="E201" s="37">
        <v>9.36</v>
      </c>
      <c r="F201" s="89"/>
      <c r="G201" s="89"/>
      <c r="H201" s="89"/>
      <c r="I201" s="36" t="s">
        <v>5</v>
      </c>
      <c r="J201" s="51">
        <v>20</v>
      </c>
      <c r="K201" s="51">
        <v>1500</v>
      </c>
      <c r="L201" s="33">
        <v>3</v>
      </c>
      <c r="M201" s="38"/>
      <c r="N201" s="40" t="s">
        <v>205</v>
      </c>
      <c r="O201" s="39"/>
    </row>
    <row r="202" spans="1:15" ht="103.95" customHeight="1">
      <c r="A202" s="2">
        <v>2</v>
      </c>
      <c r="B202" s="7">
        <v>4680259749378</v>
      </c>
      <c r="C202" s="3" t="s">
        <v>46</v>
      </c>
      <c r="D202" s="1">
        <v>0.94</v>
      </c>
      <c r="E202" s="12">
        <v>1.1279999999999999</v>
      </c>
      <c r="F202" s="88"/>
      <c r="G202" s="88"/>
      <c r="H202" s="88"/>
      <c r="I202" s="3" t="s">
        <v>5</v>
      </c>
      <c r="J202" s="3">
        <v>100</v>
      </c>
      <c r="K202" s="3">
        <v>900</v>
      </c>
      <c r="L202" s="2">
        <v>3</v>
      </c>
      <c r="M202" s="3"/>
      <c r="N202" s="23" t="s">
        <v>143</v>
      </c>
      <c r="O202" s="5"/>
    </row>
    <row r="203" spans="1:15" ht="103.95" customHeight="1">
      <c r="A203" s="2">
        <v>3</v>
      </c>
      <c r="B203" s="7">
        <v>4680259749415</v>
      </c>
      <c r="C203" s="3" t="s">
        <v>47</v>
      </c>
      <c r="D203" s="1">
        <v>1.73</v>
      </c>
      <c r="E203" s="12">
        <v>2.0760000000000001</v>
      </c>
      <c r="F203" s="88"/>
      <c r="G203" s="88"/>
      <c r="H203" s="88"/>
      <c r="I203" s="3" t="s">
        <v>5</v>
      </c>
      <c r="J203" s="3">
        <v>100</v>
      </c>
      <c r="K203" s="3">
        <v>600</v>
      </c>
      <c r="L203" s="2">
        <v>3</v>
      </c>
      <c r="M203" s="3"/>
      <c r="N203" s="23" t="s">
        <v>144</v>
      </c>
      <c r="O203" s="5"/>
    </row>
    <row r="204" spans="1:15" ht="103.95" customHeight="1">
      <c r="A204" s="2">
        <v>4</v>
      </c>
      <c r="B204" s="4">
        <v>4816183400010</v>
      </c>
      <c r="C204" s="3" t="s">
        <v>10</v>
      </c>
      <c r="D204" s="1">
        <v>3.2</v>
      </c>
      <c r="E204" s="12">
        <v>3.84</v>
      </c>
      <c r="F204" s="99"/>
      <c r="G204" s="99"/>
      <c r="H204" s="99"/>
      <c r="I204" s="1" t="s">
        <v>5</v>
      </c>
      <c r="J204" s="4">
        <v>72</v>
      </c>
      <c r="K204" s="4">
        <v>7000</v>
      </c>
      <c r="L204" s="2">
        <v>3</v>
      </c>
      <c r="M204" s="6"/>
      <c r="N204" s="23" t="s">
        <v>145</v>
      </c>
      <c r="O204" s="5"/>
    </row>
    <row r="205" spans="1:15" ht="103.95" customHeight="1">
      <c r="A205" s="26">
        <v>5</v>
      </c>
      <c r="B205" s="27">
        <v>4810586098469</v>
      </c>
      <c r="C205" s="28" t="s">
        <v>89</v>
      </c>
      <c r="D205" s="29">
        <v>2.06</v>
      </c>
      <c r="E205" s="30">
        <f>D205*1.2</f>
        <v>2.472</v>
      </c>
      <c r="F205" s="98"/>
      <c r="G205" s="98"/>
      <c r="H205" s="98"/>
      <c r="I205" s="29" t="s">
        <v>5</v>
      </c>
      <c r="J205" s="27">
        <v>40</v>
      </c>
      <c r="K205" s="27">
        <v>1000</v>
      </c>
      <c r="L205" s="26">
        <v>3</v>
      </c>
      <c r="M205" s="48"/>
      <c r="N205" s="31" t="s">
        <v>146</v>
      </c>
      <c r="O205" s="32"/>
    </row>
    <row r="206" spans="1:15" ht="103.95" customHeight="1" thickBot="1">
      <c r="A206" s="26">
        <v>6</v>
      </c>
      <c r="B206" s="27">
        <v>4810586098470</v>
      </c>
      <c r="C206" s="28" t="s">
        <v>448</v>
      </c>
      <c r="D206" s="29">
        <v>1.23</v>
      </c>
      <c r="E206" s="30">
        <f>D206*1.2</f>
        <v>1.476</v>
      </c>
      <c r="F206" s="98"/>
      <c r="G206" s="98"/>
      <c r="H206" s="98"/>
      <c r="I206" s="29" t="s">
        <v>5</v>
      </c>
      <c r="J206" s="27">
        <v>40</v>
      </c>
      <c r="K206" s="27">
        <v>1000</v>
      </c>
      <c r="L206" s="26">
        <v>3</v>
      </c>
      <c r="M206" s="48"/>
      <c r="N206" s="31" t="s">
        <v>153</v>
      </c>
      <c r="O206" s="48"/>
    </row>
    <row r="207" spans="1:15" ht="49.95" customHeight="1" thickBot="1">
      <c r="A207" s="94" t="s">
        <v>253</v>
      </c>
      <c r="B207" s="95"/>
      <c r="C207" s="95"/>
      <c r="D207" s="95"/>
      <c r="E207" s="95"/>
      <c r="F207" s="95"/>
      <c r="G207" s="95"/>
      <c r="H207" s="95"/>
      <c r="I207" s="95"/>
      <c r="J207" s="95"/>
      <c r="K207" s="95"/>
      <c r="L207" s="95"/>
      <c r="M207" s="95"/>
      <c r="N207" s="95"/>
      <c r="O207" s="92"/>
    </row>
    <row r="208" spans="1:15" ht="141" customHeight="1">
      <c r="A208" s="26">
        <v>1</v>
      </c>
      <c r="B208" s="27">
        <v>4610422141425</v>
      </c>
      <c r="C208" s="28" t="s">
        <v>647</v>
      </c>
      <c r="D208" s="29">
        <v>7.28</v>
      </c>
      <c r="E208" s="30">
        <v>8.7360000000000007</v>
      </c>
      <c r="F208" s="98"/>
      <c r="G208" s="98"/>
      <c r="H208" s="98"/>
      <c r="I208" s="29" t="s">
        <v>5</v>
      </c>
      <c r="J208" s="27">
        <v>20</v>
      </c>
      <c r="K208" s="27">
        <v>200</v>
      </c>
      <c r="L208" s="26">
        <v>1</v>
      </c>
      <c r="M208" s="48"/>
      <c r="N208" s="31" t="s">
        <v>646</v>
      </c>
      <c r="O208" s="48"/>
    </row>
    <row r="209" spans="1:15" ht="141" customHeight="1">
      <c r="A209" s="26">
        <v>2</v>
      </c>
      <c r="B209" s="27">
        <v>4640250701249</v>
      </c>
      <c r="C209" s="28" t="s">
        <v>482</v>
      </c>
      <c r="D209" s="29">
        <v>1.45</v>
      </c>
      <c r="E209" s="30">
        <v>1.74</v>
      </c>
      <c r="F209" s="98"/>
      <c r="G209" s="98"/>
      <c r="H209" s="98"/>
      <c r="I209" s="29" t="s">
        <v>5</v>
      </c>
      <c r="J209" s="27">
        <v>12</v>
      </c>
      <c r="K209" s="27">
        <v>200</v>
      </c>
      <c r="L209" s="26">
        <v>3</v>
      </c>
      <c r="M209" s="48"/>
      <c r="N209" s="31" t="s">
        <v>483</v>
      </c>
      <c r="O209" s="48" t="s">
        <v>446</v>
      </c>
    </row>
    <row r="210" spans="1:15" ht="130.80000000000001" customHeight="1">
      <c r="A210" s="26">
        <v>3</v>
      </c>
      <c r="B210" s="27">
        <v>4640250701379</v>
      </c>
      <c r="C210" s="28" t="s">
        <v>367</v>
      </c>
      <c r="D210" s="29">
        <v>6.5</v>
      </c>
      <c r="E210" s="30">
        <f>D210*1.2</f>
        <v>7.8</v>
      </c>
      <c r="F210" s="98"/>
      <c r="G210" s="98"/>
      <c r="H210" s="98"/>
      <c r="I210" s="29" t="s">
        <v>5</v>
      </c>
      <c r="J210" s="27">
        <v>12</v>
      </c>
      <c r="K210" s="27">
        <v>200</v>
      </c>
      <c r="L210" s="26">
        <v>3</v>
      </c>
      <c r="M210" s="48"/>
      <c r="N210" s="31" t="s">
        <v>370</v>
      </c>
      <c r="O210" s="32"/>
    </row>
    <row r="211" spans="1:15" ht="130.80000000000001" customHeight="1">
      <c r="A211" s="26">
        <v>4</v>
      </c>
      <c r="B211" s="4">
        <v>4620248444457</v>
      </c>
      <c r="C211" s="3" t="s">
        <v>368</v>
      </c>
      <c r="D211" s="1">
        <v>7.5</v>
      </c>
      <c r="E211" s="12">
        <f t="shared" ref="E211:E212" si="9">D211*1.2</f>
        <v>9</v>
      </c>
      <c r="F211" s="99"/>
      <c r="G211" s="99"/>
      <c r="H211" s="99"/>
      <c r="I211" s="1" t="s">
        <v>5</v>
      </c>
      <c r="J211" s="4">
        <v>12</v>
      </c>
      <c r="K211" s="4">
        <v>200</v>
      </c>
      <c r="L211" s="2">
        <v>3</v>
      </c>
      <c r="M211" s="6"/>
      <c r="N211" s="64" t="s">
        <v>371</v>
      </c>
      <c r="O211" s="5"/>
    </row>
    <row r="212" spans="1:15" ht="126.6" customHeight="1">
      <c r="A212" s="26">
        <v>5</v>
      </c>
      <c r="B212" s="4">
        <v>4680259168902</v>
      </c>
      <c r="C212" s="3" t="s">
        <v>369</v>
      </c>
      <c r="D212" s="1">
        <v>3.6</v>
      </c>
      <c r="E212" s="12">
        <f t="shared" si="9"/>
        <v>4.32</v>
      </c>
      <c r="F212" s="99"/>
      <c r="G212" s="99"/>
      <c r="H212" s="99"/>
      <c r="I212" s="1" t="s">
        <v>5</v>
      </c>
      <c r="J212" s="4">
        <v>12</v>
      </c>
      <c r="K212" s="4">
        <v>982</v>
      </c>
      <c r="L212" s="2">
        <v>3</v>
      </c>
      <c r="M212" s="6"/>
      <c r="N212" s="64" t="s">
        <v>372</v>
      </c>
      <c r="O212" s="5"/>
    </row>
    <row r="213" spans="1:15" ht="126.6" customHeight="1">
      <c r="A213" s="26">
        <v>6</v>
      </c>
      <c r="B213" s="7">
        <v>4680259371869</v>
      </c>
      <c r="C213" s="9" t="s">
        <v>276</v>
      </c>
      <c r="D213" s="12">
        <v>0.72</v>
      </c>
      <c r="E213" s="12">
        <v>0.86399999999999999</v>
      </c>
      <c r="F213" s="99"/>
      <c r="G213" s="99"/>
      <c r="H213" s="99"/>
      <c r="I213" s="10" t="s">
        <v>5</v>
      </c>
      <c r="J213" s="2">
        <v>600</v>
      </c>
      <c r="K213" s="2">
        <v>300</v>
      </c>
      <c r="L213" s="2">
        <v>10</v>
      </c>
      <c r="M213" s="2"/>
      <c r="N213" s="64" t="s">
        <v>277</v>
      </c>
      <c r="O213" s="63"/>
    </row>
    <row r="214" spans="1:15" ht="118.95" customHeight="1">
      <c r="A214" s="26">
        <v>7</v>
      </c>
      <c r="B214" s="44">
        <v>4680259371870</v>
      </c>
      <c r="C214" s="45" t="s">
        <v>481</v>
      </c>
      <c r="D214" s="37">
        <v>0.71666666666666667</v>
      </c>
      <c r="E214" s="37">
        <v>0.86</v>
      </c>
      <c r="F214" s="89"/>
      <c r="G214" s="89"/>
      <c r="H214" s="89"/>
      <c r="I214" s="46" t="s">
        <v>5</v>
      </c>
      <c r="J214" s="33">
        <v>600</v>
      </c>
      <c r="K214" s="33">
        <v>300</v>
      </c>
      <c r="L214" s="33">
        <v>10</v>
      </c>
      <c r="M214" s="33"/>
      <c r="N214" s="40" t="s">
        <v>280</v>
      </c>
      <c r="O214" s="65"/>
    </row>
    <row r="215" spans="1:15" ht="103.95" customHeight="1">
      <c r="A215" s="26">
        <v>8</v>
      </c>
      <c r="B215" s="44">
        <v>4680259371869</v>
      </c>
      <c r="C215" s="45" t="s">
        <v>216</v>
      </c>
      <c r="D215" s="37">
        <v>0.55000000000000004</v>
      </c>
      <c r="E215" s="37">
        <f>D215*1.2</f>
        <v>0.66</v>
      </c>
      <c r="F215" s="89"/>
      <c r="G215" s="89"/>
      <c r="H215" s="89"/>
      <c r="I215" s="46" t="s">
        <v>5</v>
      </c>
      <c r="J215" s="33">
        <v>600</v>
      </c>
      <c r="K215" s="33">
        <v>300</v>
      </c>
      <c r="L215" s="33">
        <v>10</v>
      </c>
      <c r="M215" s="33"/>
      <c r="N215" s="40" t="s">
        <v>229</v>
      </c>
      <c r="O215" s="39"/>
    </row>
    <row r="216" spans="1:15" ht="103.95" customHeight="1">
      <c r="A216" s="26">
        <v>9</v>
      </c>
      <c r="B216" s="7">
        <v>4603299355590</v>
      </c>
      <c r="C216" s="9" t="s">
        <v>217</v>
      </c>
      <c r="D216" s="12">
        <v>3.15</v>
      </c>
      <c r="E216" s="12">
        <f>D216*1.2</f>
        <v>3.78</v>
      </c>
      <c r="F216" s="99"/>
      <c r="G216" s="99"/>
      <c r="H216" s="99"/>
      <c r="I216" s="10" t="s">
        <v>5</v>
      </c>
      <c r="J216" s="2">
        <v>100</v>
      </c>
      <c r="K216" s="2">
        <v>100</v>
      </c>
      <c r="L216" s="2">
        <v>3</v>
      </c>
      <c r="M216" s="2"/>
      <c r="N216" s="23" t="s">
        <v>230</v>
      </c>
      <c r="O216" s="5"/>
    </row>
    <row r="217" spans="1:15" ht="103.95" customHeight="1">
      <c r="A217" s="26">
        <v>10</v>
      </c>
      <c r="B217" s="7">
        <v>4680259204999</v>
      </c>
      <c r="C217" s="9" t="s">
        <v>449</v>
      </c>
      <c r="D217" s="12">
        <v>6</v>
      </c>
      <c r="E217" s="12">
        <v>7.2</v>
      </c>
      <c r="F217" s="99"/>
      <c r="G217" s="99"/>
      <c r="H217" s="99"/>
      <c r="I217" s="10" t="s">
        <v>5</v>
      </c>
      <c r="J217" s="2">
        <v>20</v>
      </c>
      <c r="K217" s="2">
        <v>200</v>
      </c>
      <c r="L217" s="2">
        <v>3</v>
      </c>
      <c r="M217" s="2"/>
      <c r="N217" s="23" t="s">
        <v>213</v>
      </c>
      <c r="O217" s="5"/>
    </row>
    <row r="218" spans="1:15" ht="103.95" customHeight="1">
      <c r="A218" s="26">
        <v>11</v>
      </c>
      <c r="B218" s="7">
        <v>4607103504595</v>
      </c>
      <c r="C218" s="9" t="s">
        <v>450</v>
      </c>
      <c r="D218" s="12">
        <v>2.4666666666666668</v>
      </c>
      <c r="E218" s="12">
        <v>2.96</v>
      </c>
      <c r="F218" s="99"/>
      <c r="G218" s="99"/>
      <c r="H218" s="99"/>
      <c r="I218" s="10" t="s">
        <v>5</v>
      </c>
      <c r="J218" s="2">
        <v>50</v>
      </c>
      <c r="K218" s="2">
        <v>50</v>
      </c>
      <c r="L218" s="2">
        <v>3</v>
      </c>
      <c r="M218" s="2"/>
      <c r="N218" s="23" t="s">
        <v>118</v>
      </c>
      <c r="O218" s="5"/>
    </row>
    <row r="219" spans="1:15" ht="103.95" customHeight="1">
      <c r="A219" s="26">
        <v>12</v>
      </c>
      <c r="B219" s="4">
        <v>4610184161372</v>
      </c>
      <c r="C219" s="3" t="s">
        <v>45</v>
      </c>
      <c r="D219" s="1">
        <v>0.9</v>
      </c>
      <c r="E219" s="12">
        <v>1.08</v>
      </c>
      <c r="F219" s="88"/>
      <c r="G219" s="88"/>
      <c r="H219" s="88"/>
      <c r="I219" s="3" t="s">
        <v>5</v>
      </c>
      <c r="J219" s="3">
        <v>150</v>
      </c>
      <c r="K219" s="3">
        <v>1008</v>
      </c>
      <c r="L219" s="2">
        <v>3</v>
      </c>
      <c r="M219" s="2"/>
      <c r="N219" s="23" t="s">
        <v>152</v>
      </c>
      <c r="O219" s="5"/>
    </row>
    <row r="220" spans="1:15" ht="103.95" customHeight="1">
      <c r="A220" s="26">
        <v>13</v>
      </c>
      <c r="B220" s="4">
        <v>4607014835558</v>
      </c>
      <c r="C220" s="3" t="s">
        <v>19</v>
      </c>
      <c r="D220" s="1">
        <v>0.61</v>
      </c>
      <c r="E220" s="12">
        <v>0.73199999999999998</v>
      </c>
      <c r="F220" s="109"/>
      <c r="G220" s="109"/>
      <c r="H220" s="109"/>
      <c r="I220" s="1" t="s">
        <v>5</v>
      </c>
      <c r="J220" s="4">
        <v>100</v>
      </c>
      <c r="K220" s="4">
        <v>800</v>
      </c>
      <c r="L220" s="2">
        <v>3</v>
      </c>
      <c r="M220" s="6"/>
      <c r="N220" s="23" t="s">
        <v>154</v>
      </c>
      <c r="O220" s="5"/>
    </row>
    <row r="221" spans="1:15" ht="103.95" customHeight="1">
      <c r="A221" s="26">
        <v>14</v>
      </c>
      <c r="B221" s="4">
        <v>4690398032378</v>
      </c>
      <c r="C221" s="3" t="s">
        <v>20</v>
      </c>
      <c r="D221" s="1">
        <v>1.4</v>
      </c>
      <c r="E221" s="12">
        <v>1.68</v>
      </c>
      <c r="F221" s="109"/>
      <c r="G221" s="109"/>
      <c r="H221" s="109"/>
      <c r="I221" s="1" t="s">
        <v>5</v>
      </c>
      <c r="J221" s="4">
        <v>100</v>
      </c>
      <c r="K221" s="4">
        <v>800</v>
      </c>
      <c r="L221" s="2">
        <v>3</v>
      </c>
      <c r="M221" s="6"/>
      <c r="N221" s="23" t="s">
        <v>156</v>
      </c>
      <c r="O221" s="5"/>
    </row>
    <row r="222" spans="1:15" ht="40.200000000000003" customHeight="1">
      <c r="A222" s="122" t="s">
        <v>254</v>
      </c>
      <c r="B222" s="123"/>
      <c r="C222" s="123"/>
      <c r="D222" s="123"/>
      <c r="E222" s="123"/>
      <c r="F222" s="123"/>
      <c r="G222" s="123"/>
      <c r="H222" s="123"/>
      <c r="I222" s="123"/>
      <c r="J222" s="123"/>
      <c r="K222" s="123"/>
      <c r="L222" s="123"/>
      <c r="M222" s="123"/>
      <c r="N222" s="123"/>
      <c r="O222" s="124"/>
    </row>
    <row r="223" spans="1:15" ht="111.6" customHeight="1">
      <c r="A223" s="26">
        <v>1</v>
      </c>
      <c r="B223" s="4">
        <v>4610184194011</v>
      </c>
      <c r="C223" s="3" t="s">
        <v>484</v>
      </c>
      <c r="D223" s="1">
        <v>2.75</v>
      </c>
      <c r="E223" s="12">
        <v>3.3</v>
      </c>
      <c r="F223" s="109"/>
      <c r="G223" s="109"/>
      <c r="H223" s="109"/>
      <c r="I223" s="1" t="s">
        <v>5</v>
      </c>
      <c r="J223" s="4">
        <v>24</v>
      </c>
      <c r="K223" s="4">
        <v>200</v>
      </c>
      <c r="L223" s="2">
        <v>3</v>
      </c>
      <c r="M223" s="6"/>
      <c r="N223" s="23" t="s">
        <v>485</v>
      </c>
      <c r="O223" s="6"/>
    </row>
    <row r="224" spans="1:15" ht="111.6" customHeight="1">
      <c r="A224" s="26">
        <v>2</v>
      </c>
      <c r="B224" s="4">
        <v>4680259648756</v>
      </c>
      <c r="C224" s="3" t="s">
        <v>392</v>
      </c>
      <c r="D224" s="1">
        <v>1.65</v>
      </c>
      <c r="E224" s="12">
        <f>D224*1.2</f>
        <v>1.9799999999999998</v>
      </c>
      <c r="F224" s="109"/>
      <c r="G224" s="109"/>
      <c r="H224" s="109"/>
      <c r="I224" s="1" t="s">
        <v>5</v>
      </c>
      <c r="J224" s="4">
        <v>24</v>
      </c>
      <c r="K224" s="4">
        <v>200</v>
      </c>
      <c r="L224" s="2">
        <v>3</v>
      </c>
      <c r="M224" s="6"/>
      <c r="N224" s="23" t="s">
        <v>393</v>
      </c>
      <c r="O224" s="5"/>
    </row>
    <row r="225" spans="1:15" ht="107.4" customHeight="1">
      <c r="A225" s="26">
        <v>3</v>
      </c>
      <c r="B225" s="4">
        <v>4610223002000</v>
      </c>
      <c r="C225" s="3" t="s">
        <v>390</v>
      </c>
      <c r="D225" s="1">
        <v>2.1800000000000002</v>
      </c>
      <c r="E225" s="12">
        <f>D225*1.2</f>
        <v>2.6160000000000001</v>
      </c>
      <c r="F225" s="109"/>
      <c r="G225" s="109"/>
      <c r="H225" s="109"/>
      <c r="I225" s="1" t="s">
        <v>5</v>
      </c>
      <c r="J225" s="4">
        <v>24</v>
      </c>
      <c r="K225" s="4">
        <v>190</v>
      </c>
      <c r="L225" s="2">
        <v>3</v>
      </c>
      <c r="M225" s="6"/>
      <c r="N225" s="23" t="s">
        <v>391</v>
      </c>
      <c r="O225" s="5"/>
    </row>
    <row r="226" spans="1:15" ht="110.4" customHeight="1">
      <c r="A226" s="26">
        <v>4</v>
      </c>
      <c r="B226" s="7">
        <v>4680259351250</v>
      </c>
      <c r="C226" s="9" t="s">
        <v>218</v>
      </c>
      <c r="D226" s="12">
        <v>1.2</v>
      </c>
      <c r="E226" s="12">
        <f t="shared" ref="E226" si="10">D226*1.2</f>
        <v>1.44</v>
      </c>
      <c r="F226" s="99"/>
      <c r="G226" s="99"/>
      <c r="H226" s="99"/>
      <c r="I226" s="10" t="s">
        <v>5</v>
      </c>
      <c r="J226" s="2">
        <v>60</v>
      </c>
      <c r="K226" s="2">
        <v>60</v>
      </c>
      <c r="L226" s="2">
        <v>3</v>
      </c>
      <c r="M226" s="2"/>
      <c r="N226" s="25" t="s">
        <v>231</v>
      </c>
      <c r="O226" s="5"/>
    </row>
    <row r="227" spans="1:15" ht="105.6" customHeight="1">
      <c r="A227" s="26">
        <v>5</v>
      </c>
      <c r="B227" s="7">
        <v>4680259593117</v>
      </c>
      <c r="C227" s="9" t="s">
        <v>102</v>
      </c>
      <c r="D227" s="12">
        <v>3.9</v>
      </c>
      <c r="E227" s="12">
        <v>4.68</v>
      </c>
      <c r="F227" s="99"/>
      <c r="G227" s="99"/>
      <c r="H227" s="99"/>
      <c r="I227" s="10" t="s">
        <v>5</v>
      </c>
      <c r="J227" s="2">
        <v>32</v>
      </c>
      <c r="K227" s="2">
        <v>96</v>
      </c>
      <c r="L227" s="2">
        <v>3</v>
      </c>
      <c r="M227" s="2"/>
      <c r="N227" s="23" t="s">
        <v>119</v>
      </c>
      <c r="O227" s="5"/>
    </row>
    <row r="228" spans="1:15" ht="105.6" customHeight="1">
      <c r="A228" s="26">
        <v>6</v>
      </c>
      <c r="B228" s="4" t="s">
        <v>49</v>
      </c>
      <c r="C228" s="6" t="s">
        <v>53</v>
      </c>
      <c r="D228" s="1">
        <v>2.29</v>
      </c>
      <c r="E228" s="12">
        <v>2.7479999999999998</v>
      </c>
      <c r="F228" s="88"/>
      <c r="G228" s="88"/>
      <c r="H228" s="88"/>
      <c r="I228" s="1" t="s">
        <v>5</v>
      </c>
      <c r="J228" s="13">
        <v>20</v>
      </c>
      <c r="K228" s="6">
        <v>240</v>
      </c>
      <c r="L228" s="2">
        <v>3</v>
      </c>
      <c r="M228" s="6"/>
      <c r="N228" s="23" t="s">
        <v>210</v>
      </c>
      <c r="O228" s="5"/>
    </row>
    <row r="229" spans="1:15" ht="105.6" customHeight="1">
      <c r="A229" s="26">
        <v>7</v>
      </c>
      <c r="B229" s="4">
        <v>6931993732323</v>
      </c>
      <c r="C229" s="6" t="s">
        <v>54</v>
      </c>
      <c r="D229" s="1">
        <v>3.19</v>
      </c>
      <c r="E229" s="12">
        <v>3.8279999999999998</v>
      </c>
      <c r="F229" s="88"/>
      <c r="G229" s="88"/>
      <c r="H229" s="88"/>
      <c r="I229" s="1" t="s">
        <v>5</v>
      </c>
      <c r="J229" s="13">
        <v>20</v>
      </c>
      <c r="K229" s="6">
        <v>240</v>
      </c>
      <c r="L229" s="2">
        <v>3</v>
      </c>
      <c r="M229" s="6"/>
      <c r="N229" s="23" t="s">
        <v>163</v>
      </c>
      <c r="O229" s="5"/>
    </row>
    <row r="230" spans="1:15" ht="105.6" customHeight="1">
      <c r="A230" s="26">
        <v>8</v>
      </c>
      <c r="B230" s="7">
        <v>4603299360297</v>
      </c>
      <c r="C230" s="9" t="s">
        <v>219</v>
      </c>
      <c r="D230" s="12">
        <v>2.0499999999999998</v>
      </c>
      <c r="E230" s="12">
        <f>D230*1.2</f>
        <v>2.4599999999999995</v>
      </c>
      <c r="F230" s="99"/>
      <c r="G230" s="99"/>
      <c r="H230" s="99"/>
      <c r="I230" s="10" t="s">
        <v>5</v>
      </c>
      <c r="J230" s="2">
        <v>120</v>
      </c>
      <c r="K230" s="2">
        <v>120</v>
      </c>
      <c r="L230" s="2">
        <v>3</v>
      </c>
      <c r="M230" s="2"/>
      <c r="N230" s="25" t="s">
        <v>232</v>
      </c>
      <c r="O230" s="5"/>
    </row>
    <row r="231" spans="1:15" ht="105.6" customHeight="1">
      <c r="A231" s="26">
        <v>9</v>
      </c>
      <c r="B231" s="4">
        <v>6921316516334</v>
      </c>
      <c r="C231" s="3" t="s">
        <v>24</v>
      </c>
      <c r="D231" s="1">
        <v>4.5599999999999996</v>
      </c>
      <c r="E231" s="12">
        <v>5.4719999999999995</v>
      </c>
      <c r="F231" s="88"/>
      <c r="G231" s="88"/>
      <c r="H231" s="88"/>
      <c r="I231" s="1" t="s">
        <v>5</v>
      </c>
      <c r="J231" s="4">
        <v>144</v>
      </c>
      <c r="K231" s="4">
        <v>240</v>
      </c>
      <c r="L231" s="2">
        <v>3</v>
      </c>
      <c r="M231" s="5"/>
      <c r="N231" s="23" t="s">
        <v>158</v>
      </c>
      <c r="O231" s="5"/>
    </row>
    <row r="232" spans="1:15" ht="105.6" customHeight="1">
      <c r="A232" s="26">
        <v>10</v>
      </c>
      <c r="B232" s="4">
        <v>4610184184470</v>
      </c>
      <c r="C232" s="3" t="s">
        <v>42</v>
      </c>
      <c r="D232" s="1">
        <v>0.9</v>
      </c>
      <c r="E232" s="12">
        <v>1.08</v>
      </c>
      <c r="F232" s="88"/>
      <c r="G232" s="88"/>
      <c r="H232" s="88"/>
      <c r="I232" s="3" t="s">
        <v>5</v>
      </c>
      <c r="J232" s="3">
        <v>1200</v>
      </c>
      <c r="K232" s="3">
        <v>192</v>
      </c>
      <c r="L232" s="2">
        <v>12</v>
      </c>
      <c r="M232" s="2"/>
      <c r="N232" s="25" t="s">
        <v>159</v>
      </c>
      <c r="O232" s="5"/>
    </row>
    <row r="233" spans="1:15" ht="105.6" customHeight="1">
      <c r="A233" s="26">
        <v>11</v>
      </c>
      <c r="B233" s="4">
        <v>6931993729743</v>
      </c>
      <c r="C233" s="6" t="s">
        <v>50</v>
      </c>
      <c r="D233" s="1">
        <v>2.78</v>
      </c>
      <c r="E233" s="12">
        <v>3.3359999999999999</v>
      </c>
      <c r="F233" s="88"/>
      <c r="G233" s="88"/>
      <c r="H233" s="88"/>
      <c r="I233" s="1" t="s">
        <v>5</v>
      </c>
      <c r="J233" s="13">
        <v>20</v>
      </c>
      <c r="K233" s="6">
        <v>120</v>
      </c>
      <c r="L233" s="2">
        <v>3</v>
      </c>
      <c r="M233" s="6"/>
      <c r="N233" s="23" t="s">
        <v>160</v>
      </c>
      <c r="O233" s="5"/>
    </row>
    <row r="234" spans="1:15" ht="105.6" customHeight="1">
      <c r="A234" s="26">
        <v>12</v>
      </c>
      <c r="B234" s="4">
        <v>6931993799494</v>
      </c>
      <c r="C234" s="6" t="s">
        <v>51</v>
      </c>
      <c r="D234" s="1">
        <v>3.92</v>
      </c>
      <c r="E234" s="12">
        <v>4.7039999999999997</v>
      </c>
      <c r="F234" s="88"/>
      <c r="G234" s="88"/>
      <c r="H234" s="88"/>
      <c r="I234" s="1" t="s">
        <v>5</v>
      </c>
      <c r="J234" s="13">
        <v>20</v>
      </c>
      <c r="K234" s="6">
        <v>120</v>
      </c>
      <c r="L234" s="2">
        <v>3</v>
      </c>
      <c r="M234" s="6"/>
      <c r="N234" s="23" t="s">
        <v>161</v>
      </c>
      <c r="O234" s="5"/>
    </row>
    <row r="235" spans="1:15" ht="105.6" customHeight="1">
      <c r="A235" s="26">
        <v>13</v>
      </c>
      <c r="B235" s="4">
        <v>6939750810017</v>
      </c>
      <c r="C235" s="6" t="s">
        <v>52</v>
      </c>
      <c r="D235" s="1">
        <v>3.81</v>
      </c>
      <c r="E235" s="12">
        <v>4.5720000000000001</v>
      </c>
      <c r="F235" s="88"/>
      <c r="G235" s="88"/>
      <c r="H235" s="88"/>
      <c r="I235" s="1" t="s">
        <v>5</v>
      </c>
      <c r="J235" s="13">
        <v>20</v>
      </c>
      <c r="K235" s="6">
        <v>60</v>
      </c>
      <c r="L235" s="2">
        <v>3</v>
      </c>
      <c r="M235" s="6"/>
      <c r="N235" s="23" t="s">
        <v>162</v>
      </c>
      <c r="O235" s="5"/>
    </row>
    <row r="236" spans="1:15" ht="105.6" customHeight="1">
      <c r="A236" s="26">
        <v>14</v>
      </c>
      <c r="B236" s="4">
        <v>6931994439337</v>
      </c>
      <c r="C236" s="6" t="s">
        <v>65</v>
      </c>
      <c r="D236" s="1">
        <v>1.56</v>
      </c>
      <c r="E236" s="12">
        <v>1.8719999999999999</v>
      </c>
      <c r="F236" s="88"/>
      <c r="G236" s="88"/>
      <c r="H236" s="88"/>
      <c r="I236" s="1" t="s">
        <v>5</v>
      </c>
      <c r="J236" s="13">
        <v>20</v>
      </c>
      <c r="K236" s="6">
        <v>100</v>
      </c>
      <c r="L236" s="2">
        <v>3</v>
      </c>
      <c r="M236" s="6"/>
      <c r="N236" s="23" t="s">
        <v>176</v>
      </c>
      <c r="O236" s="5"/>
    </row>
    <row r="237" spans="1:15" ht="105.6" customHeight="1">
      <c r="A237" s="26">
        <v>15</v>
      </c>
      <c r="B237" s="4">
        <v>6931994439344</v>
      </c>
      <c r="C237" s="6" t="s">
        <v>66</v>
      </c>
      <c r="D237" s="1">
        <v>1.56</v>
      </c>
      <c r="E237" s="12">
        <v>1.8719999999999999</v>
      </c>
      <c r="F237" s="88"/>
      <c r="G237" s="88"/>
      <c r="H237" s="88"/>
      <c r="I237" s="1" t="s">
        <v>5</v>
      </c>
      <c r="J237" s="13">
        <v>20</v>
      </c>
      <c r="K237" s="6">
        <v>100</v>
      </c>
      <c r="L237" s="2">
        <v>3</v>
      </c>
      <c r="M237" s="6"/>
      <c r="N237" s="23" t="s">
        <v>177</v>
      </c>
      <c r="O237" s="5"/>
    </row>
    <row r="238" spans="1:15" ht="105.6" customHeight="1">
      <c r="A238" s="26">
        <v>16</v>
      </c>
      <c r="B238" s="4">
        <v>6931993999733</v>
      </c>
      <c r="C238" s="6" t="s">
        <v>67</v>
      </c>
      <c r="D238" s="1">
        <v>0.87</v>
      </c>
      <c r="E238" s="12">
        <v>1.044</v>
      </c>
      <c r="F238" s="88"/>
      <c r="G238" s="88"/>
      <c r="H238" s="88"/>
      <c r="I238" s="1" t="s">
        <v>5</v>
      </c>
      <c r="J238" s="13">
        <v>20</v>
      </c>
      <c r="K238" s="6">
        <v>100</v>
      </c>
      <c r="L238" s="2">
        <v>3</v>
      </c>
      <c r="M238" s="6"/>
      <c r="N238" s="23" t="s">
        <v>178</v>
      </c>
      <c r="O238" s="5"/>
    </row>
    <row r="239" spans="1:15" ht="105.6" customHeight="1">
      <c r="A239" s="26">
        <v>17</v>
      </c>
      <c r="B239" s="4">
        <v>6931994439351</v>
      </c>
      <c r="C239" s="6" t="s">
        <v>68</v>
      </c>
      <c r="D239" s="1">
        <v>1.56</v>
      </c>
      <c r="E239" s="12">
        <v>1.8719999999999999</v>
      </c>
      <c r="F239" s="88"/>
      <c r="G239" s="88"/>
      <c r="H239" s="88"/>
      <c r="I239" s="1" t="s">
        <v>5</v>
      </c>
      <c r="J239" s="13">
        <v>20</v>
      </c>
      <c r="K239" s="6">
        <v>100</v>
      </c>
      <c r="L239" s="2">
        <v>3</v>
      </c>
      <c r="M239" s="6"/>
      <c r="N239" s="23" t="s">
        <v>179</v>
      </c>
      <c r="O239" s="5"/>
    </row>
    <row r="240" spans="1:15" ht="105.6" customHeight="1">
      <c r="A240" s="26">
        <v>18</v>
      </c>
      <c r="B240" s="4">
        <v>6931993999740</v>
      </c>
      <c r="C240" s="6" t="s">
        <v>69</v>
      </c>
      <c r="D240" s="1">
        <v>0.87</v>
      </c>
      <c r="E240" s="12">
        <v>1.044</v>
      </c>
      <c r="F240" s="88"/>
      <c r="G240" s="88"/>
      <c r="H240" s="88"/>
      <c r="I240" s="1" t="s">
        <v>5</v>
      </c>
      <c r="J240" s="13">
        <v>20</v>
      </c>
      <c r="K240" s="6">
        <v>100</v>
      </c>
      <c r="L240" s="2">
        <v>3</v>
      </c>
      <c r="M240" s="6"/>
      <c r="N240" s="23" t="s">
        <v>180</v>
      </c>
      <c r="O240" s="5"/>
    </row>
    <row r="241" spans="1:15" ht="105.6" customHeight="1">
      <c r="A241" s="26">
        <v>19</v>
      </c>
      <c r="B241" s="4">
        <v>6931993963179</v>
      </c>
      <c r="C241" s="9" t="s">
        <v>313</v>
      </c>
      <c r="D241" s="10">
        <v>1.56</v>
      </c>
      <c r="E241" s="62">
        <f t="shared" ref="E241:E250" si="11">D241*1.2</f>
        <v>1.8719999999999999</v>
      </c>
      <c r="F241" s="88"/>
      <c r="G241" s="88"/>
      <c r="H241" s="88"/>
      <c r="I241" s="10" t="s">
        <v>5</v>
      </c>
      <c r="J241" s="13">
        <v>100</v>
      </c>
      <c r="K241" s="6">
        <v>1500</v>
      </c>
      <c r="L241" s="2">
        <v>3</v>
      </c>
      <c r="M241" s="6"/>
      <c r="N241" s="23">
        <v>35</v>
      </c>
      <c r="O241" s="5"/>
    </row>
    <row r="242" spans="1:15" ht="105.6" customHeight="1">
      <c r="A242" s="26">
        <v>20</v>
      </c>
      <c r="B242" s="4">
        <v>6931993963180</v>
      </c>
      <c r="C242" s="9" t="s">
        <v>311</v>
      </c>
      <c r="D242" s="10">
        <v>1.56</v>
      </c>
      <c r="E242" s="62">
        <f t="shared" si="11"/>
        <v>1.8719999999999999</v>
      </c>
      <c r="F242" s="88"/>
      <c r="G242" s="88"/>
      <c r="H242" s="88"/>
      <c r="I242" s="10" t="s">
        <v>5</v>
      </c>
      <c r="J242" s="13">
        <v>100</v>
      </c>
      <c r="K242" s="6">
        <v>1500</v>
      </c>
      <c r="L242" s="2">
        <v>3</v>
      </c>
      <c r="M242" s="6"/>
      <c r="N242" s="23">
        <v>36</v>
      </c>
      <c r="O242" s="5"/>
    </row>
    <row r="243" spans="1:15" ht="105.6" customHeight="1">
      <c r="A243" s="26">
        <v>21</v>
      </c>
      <c r="B243" s="4">
        <v>6931993963181</v>
      </c>
      <c r="C243" s="9" t="s">
        <v>314</v>
      </c>
      <c r="D243" s="10">
        <v>1.56</v>
      </c>
      <c r="E243" s="62">
        <f t="shared" si="11"/>
        <v>1.8719999999999999</v>
      </c>
      <c r="F243" s="88"/>
      <c r="G243" s="88"/>
      <c r="H243" s="88"/>
      <c r="I243" s="10" t="s">
        <v>5</v>
      </c>
      <c r="J243" s="13">
        <v>100</v>
      </c>
      <c r="K243" s="6">
        <v>1500</v>
      </c>
      <c r="L243" s="2">
        <v>3</v>
      </c>
      <c r="M243" s="6"/>
      <c r="N243" s="23">
        <v>37</v>
      </c>
      <c r="O243" s="5"/>
    </row>
    <row r="244" spans="1:15" ht="105.6" customHeight="1">
      <c r="A244" s="26">
        <v>22</v>
      </c>
      <c r="B244" s="4">
        <v>6931993963182</v>
      </c>
      <c r="C244" s="9" t="s">
        <v>315</v>
      </c>
      <c r="D244" s="10">
        <v>1.56</v>
      </c>
      <c r="E244" s="62">
        <f t="shared" si="11"/>
        <v>1.8719999999999999</v>
      </c>
      <c r="F244" s="88"/>
      <c r="G244" s="88"/>
      <c r="H244" s="88"/>
      <c r="I244" s="10" t="s">
        <v>5</v>
      </c>
      <c r="J244" s="13">
        <v>100</v>
      </c>
      <c r="K244" s="6">
        <v>1500</v>
      </c>
      <c r="L244" s="2">
        <v>3</v>
      </c>
      <c r="M244" s="6"/>
      <c r="N244" s="23">
        <v>38</v>
      </c>
      <c r="O244" s="5"/>
    </row>
    <row r="245" spans="1:15" ht="105.6" customHeight="1">
      <c r="A245" s="26">
        <v>23</v>
      </c>
      <c r="B245" s="4">
        <v>6931993963183</v>
      </c>
      <c r="C245" s="9" t="s">
        <v>316</v>
      </c>
      <c r="D245" s="10">
        <v>1.56</v>
      </c>
      <c r="E245" s="62">
        <f t="shared" si="11"/>
        <v>1.8719999999999999</v>
      </c>
      <c r="F245" s="88"/>
      <c r="G245" s="88"/>
      <c r="H245" s="88"/>
      <c r="I245" s="10" t="s">
        <v>5</v>
      </c>
      <c r="J245" s="13">
        <v>100</v>
      </c>
      <c r="K245" s="6">
        <v>1500</v>
      </c>
      <c r="L245" s="2">
        <v>3</v>
      </c>
      <c r="M245" s="6"/>
      <c r="N245" s="23">
        <v>39</v>
      </c>
      <c r="O245" s="5"/>
    </row>
    <row r="246" spans="1:15" ht="105.6" customHeight="1">
      <c r="A246" s="26">
        <v>24</v>
      </c>
      <c r="B246" s="4">
        <v>6931993963184</v>
      </c>
      <c r="C246" s="9" t="s">
        <v>317</v>
      </c>
      <c r="D246" s="10">
        <v>1.56</v>
      </c>
      <c r="E246" s="62">
        <f t="shared" si="11"/>
        <v>1.8719999999999999</v>
      </c>
      <c r="F246" s="88"/>
      <c r="G246" s="88"/>
      <c r="H246" s="88"/>
      <c r="I246" s="10" t="s">
        <v>5</v>
      </c>
      <c r="J246" s="13">
        <v>100</v>
      </c>
      <c r="K246" s="6">
        <v>1500</v>
      </c>
      <c r="L246" s="2">
        <v>3</v>
      </c>
      <c r="M246" s="6"/>
      <c r="N246" s="23">
        <v>40</v>
      </c>
      <c r="O246" s="5"/>
    </row>
    <row r="247" spans="1:15" ht="105.6" customHeight="1">
      <c r="A247" s="26">
        <v>25</v>
      </c>
      <c r="B247" s="4">
        <v>6931993963185</v>
      </c>
      <c r="C247" s="9" t="s">
        <v>318</v>
      </c>
      <c r="D247" s="10">
        <v>1.56</v>
      </c>
      <c r="E247" s="62">
        <f t="shared" si="11"/>
        <v>1.8719999999999999</v>
      </c>
      <c r="F247" s="88"/>
      <c r="G247" s="88"/>
      <c r="H247" s="88"/>
      <c r="I247" s="10" t="s">
        <v>5</v>
      </c>
      <c r="J247" s="13">
        <v>100</v>
      </c>
      <c r="K247" s="6">
        <v>1500</v>
      </c>
      <c r="L247" s="2">
        <v>3</v>
      </c>
      <c r="M247" s="6"/>
      <c r="N247" s="23">
        <v>41</v>
      </c>
      <c r="O247" s="5"/>
    </row>
    <row r="248" spans="1:15" ht="105.6" customHeight="1">
      <c r="A248" s="26">
        <v>26</v>
      </c>
      <c r="B248" s="4">
        <v>6931993963186</v>
      </c>
      <c r="C248" s="9" t="s">
        <v>319</v>
      </c>
      <c r="D248" s="10">
        <v>1.56</v>
      </c>
      <c r="E248" s="62">
        <f t="shared" si="11"/>
        <v>1.8719999999999999</v>
      </c>
      <c r="F248" s="88"/>
      <c r="G248" s="88"/>
      <c r="H248" s="88"/>
      <c r="I248" s="10" t="s">
        <v>5</v>
      </c>
      <c r="J248" s="13">
        <v>100</v>
      </c>
      <c r="K248" s="6">
        <v>1500</v>
      </c>
      <c r="L248" s="2">
        <v>3</v>
      </c>
      <c r="M248" s="6"/>
      <c r="N248" s="23">
        <v>42</v>
      </c>
      <c r="O248" s="5"/>
    </row>
    <row r="249" spans="1:15" ht="105.6" customHeight="1">
      <c r="A249" s="26">
        <v>27</v>
      </c>
      <c r="B249" s="4">
        <v>6931993963187</v>
      </c>
      <c r="C249" s="9" t="s">
        <v>320</v>
      </c>
      <c r="D249" s="10">
        <v>1.56</v>
      </c>
      <c r="E249" s="62">
        <f t="shared" si="11"/>
        <v>1.8719999999999999</v>
      </c>
      <c r="F249" s="88"/>
      <c r="G249" s="88"/>
      <c r="H249" s="88"/>
      <c r="I249" s="10" t="s">
        <v>5</v>
      </c>
      <c r="J249" s="13">
        <v>100</v>
      </c>
      <c r="K249" s="6">
        <v>1500</v>
      </c>
      <c r="L249" s="2">
        <v>3</v>
      </c>
      <c r="M249" s="6"/>
      <c r="N249" s="23">
        <v>43</v>
      </c>
      <c r="O249" s="5"/>
    </row>
    <row r="250" spans="1:15" ht="105.6" customHeight="1">
      <c r="A250" s="26">
        <v>28</v>
      </c>
      <c r="B250" s="4">
        <v>6931993963188</v>
      </c>
      <c r="C250" s="9" t="s">
        <v>321</v>
      </c>
      <c r="D250" s="10">
        <v>1.56</v>
      </c>
      <c r="E250" s="62">
        <f t="shared" si="11"/>
        <v>1.8719999999999999</v>
      </c>
      <c r="F250" s="88"/>
      <c r="G250" s="88"/>
      <c r="H250" s="88"/>
      <c r="I250" s="10" t="s">
        <v>5</v>
      </c>
      <c r="J250" s="13">
        <v>100</v>
      </c>
      <c r="K250" s="6">
        <v>1500</v>
      </c>
      <c r="L250" s="2">
        <v>3</v>
      </c>
      <c r="M250" s="6"/>
      <c r="N250" s="23">
        <v>44</v>
      </c>
      <c r="O250" s="5"/>
    </row>
    <row r="251" spans="1:15" ht="105.6" customHeight="1" thickBot="1">
      <c r="A251" s="26">
        <v>29</v>
      </c>
      <c r="B251" s="4">
        <v>6931993963189</v>
      </c>
      <c r="C251" s="9" t="s">
        <v>322</v>
      </c>
      <c r="D251" s="10">
        <v>1.56</v>
      </c>
      <c r="E251" s="62">
        <f>D251*1.2</f>
        <v>1.8719999999999999</v>
      </c>
      <c r="F251" s="88"/>
      <c r="G251" s="88"/>
      <c r="H251" s="88"/>
      <c r="I251" s="10" t="s">
        <v>5</v>
      </c>
      <c r="J251" s="13">
        <v>100</v>
      </c>
      <c r="K251" s="6">
        <v>1500</v>
      </c>
      <c r="L251" s="2">
        <v>3</v>
      </c>
      <c r="M251" s="6"/>
      <c r="N251" s="23">
        <v>45</v>
      </c>
      <c r="O251" s="5"/>
    </row>
    <row r="252" spans="1:15" ht="39.6" customHeight="1">
      <c r="A252" s="90" t="s">
        <v>257</v>
      </c>
      <c r="B252" s="91"/>
      <c r="C252" s="91"/>
      <c r="D252" s="91"/>
      <c r="E252" s="91"/>
      <c r="F252" s="91"/>
      <c r="G252" s="91"/>
      <c r="H252" s="91"/>
      <c r="I252" s="91"/>
      <c r="J252" s="91"/>
      <c r="K252" s="91"/>
      <c r="L252" s="91"/>
      <c r="M252" s="91"/>
      <c r="N252" s="91"/>
      <c r="O252" s="92"/>
    </row>
    <row r="253" spans="1:15" ht="105.6" customHeight="1">
      <c r="A253" s="2">
        <v>1</v>
      </c>
      <c r="B253" s="4">
        <v>6931994357433</v>
      </c>
      <c r="C253" s="9" t="s">
        <v>98</v>
      </c>
      <c r="D253" s="1">
        <v>8.3800000000000008</v>
      </c>
      <c r="E253" s="12">
        <v>10.056000000000001</v>
      </c>
      <c r="F253" s="88"/>
      <c r="G253" s="88"/>
      <c r="H253" s="88"/>
      <c r="I253" s="10" t="s">
        <v>5</v>
      </c>
      <c r="J253" s="7">
        <v>10</v>
      </c>
      <c r="K253" s="6">
        <v>120</v>
      </c>
      <c r="L253" s="2">
        <v>3</v>
      </c>
      <c r="M253" s="5"/>
      <c r="N253" s="64" t="s">
        <v>200</v>
      </c>
      <c r="O253" s="5"/>
    </row>
    <row r="254" spans="1:15" ht="105.6" customHeight="1">
      <c r="A254" s="2">
        <v>2</v>
      </c>
      <c r="B254" s="4">
        <v>6934601210015</v>
      </c>
      <c r="C254" s="6" t="s">
        <v>86</v>
      </c>
      <c r="D254" s="1">
        <v>1.25</v>
      </c>
      <c r="E254" s="12">
        <v>1.5</v>
      </c>
      <c r="F254" s="88"/>
      <c r="G254" s="88"/>
      <c r="H254" s="88"/>
      <c r="I254" s="1" t="s">
        <v>5</v>
      </c>
      <c r="J254" s="13">
        <v>20</v>
      </c>
      <c r="K254" s="6">
        <v>590</v>
      </c>
      <c r="L254" s="2">
        <v>3</v>
      </c>
      <c r="M254" s="6"/>
      <c r="N254" s="64" t="s">
        <v>201</v>
      </c>
      <c r="O254" s="5"/>
    </row>
    <row r="255" spans="1:15" ht="105.6" customHeight="1" thickBot="1">
      <c r="A255" s="2">
        <v>3</v>
      </c>
      <c r="B255" s="4">
        <v>6931994357419</v>
      </c>
      <c r="C255" s="6" t="s">
        <v>87</v>
      </c>
      <c r="D255" s="1">
        <v>8.1999999999999993</v>
      </c>
      <c r="E255" s="12">
        <v>9.8399999999999981</v>
      </c>
      <c r="F255" s="88"/>
      <c r="G255" s="88"/>
      <c r="H255" s="88"/>
      <c r="I255" s="1" t="s">
        <v>5</v>
      </c>
      <c r="J255" s="13">
        <v>20</v>
      </c>
      <c r="K255" s="6">
        <v>60</v>
      </c>
      <c r="L255" s="2">
        <v>3</v>
      </c>
      <c r="M255" s="6"/>
      <c r="N255" s="64" t="s">
        <v>202</v>
      </c>
      <c r="O255" s="5"/>
    </row>
    <row r="256" spans="1:15" ht="48" customHeight="1">
      <c r="A256" s="90" t="s">
        <v>418</v>
      </c>
      <c r="B256" s="91"/>
      <c r="C256" s="91"/>
      <c r="D256" s="91"/>
      <c r="E256" s="91"/>
      <c r="F256" s="91"/>
      <c r="G256" s="91"/>
      <c r="H256" s="91"/>
      <c r="I256" s="91"/>
      <c r="J256" s="91"/>
      <c r="K256" s="91"/>
      <c r="L256" s="91"/>
      <c r="M256" s="91"/>
      <c r="N256" s="91"/>
      <c r="O256" s="92"/>
    </row>
    <row r="257" spans="1:15" ht="96.6" customHeight="1">
      <c r="A257" s="2">
        <v>1</v>
      </c>
      <c r="B257" s="4">
        <v>6923450656174</v>
      </c>
      <c r="C257" s="6" t="s">
        <v>419</v>
      </c>
      <c r="D257" s="1">
        <f>E257/1.2</f>
        <v>4.6500000000000004</v>
      </c>
      <c r="E257" s="12">
        <f>5.58</f>
        <v>5.58</v>
      </c>
      <c r="F257" s="88"/>
      <c r="G257" s="88"/>
      <c r="H257" s="88"/>
      <c r="I257" s="1" t="s">
        <v>5</v>
      </c>
      <c r="J257" s="13">
        <v>24</v>
      </c>
      <c r="K257" s="6">
        <v>360</v>
      </c>
      <c r="L257" s="2">
        <v>3</v>
      </c>
      <c r="M257" s="6"/>
      <c r="N257" s="70" t="s">
        <v>426</v>
      </c>
      <c r="O257" s="6"/>
    </row>
    <row r="258" spans="1:15" ht="96.6" customHeight="1">
      <c r="A258" s="2">
        <v>2</v>
      </c>
      <c r="B258" s="4">
        <v>6923450656136</v>
      </c>
      <c r="C258" s="6" t="s">
        <v>420</v>
      </c>
      <c r="D258" s="1">
        <f t="shared" ref="D258:D280" si="12">E258/1.2</f>
        <v>3.5000000000000004</v>
      </c>
      <c r="E258" s="12">
        <v>4.2</v>
      </c>
      <c r="F258" s="88"/>
      <c r="G258" s="88"/>
      <c r="H258" s="88"/>
      <c r="I258" s="1" t="s">
        <v>5</v>
      </c>
      <c r="J258" s="13">
        <v>24</v>
      </c>
      <c r="K258" s="6">
        <v>240</v>
      </c>
      <c r="L258" s="2">
        <v>3</v>
      </c>
      <c r="M258" s="6"/>
      <c r="N258" s="70" t="s">
        <v>427</v>
      </c>
      <c r="O258" s="6"/>
    </row>
    <row r="259" spans="1:15" ht="96.6" customHeight="1">
      <c r="A259" s="2">
        <v>3</v>
      </c>
      <c r="B259" s="4">
        <v>6923450656129</v>
      </c>
      <c r="C259" s="6" t="s">
        <v>421</v>
      </c>
      <c r="D259" s="1">
        <f t="shared" si="12"/>
        <v>15.283333333333333</v>
      </c>
      <c r="E259" s="12">
        <v>18.34</v>
      </c>
      <c r="F259" s="88"/>
      <c r="G259" s="88"/>
      <c r="H259" s="88"/>
      <c r="I259" s="1" t="s">
        <v>5</v>
      </c>
      <c r="J259" s="13">
        <v>24</v>
      </c>
      <c r="K259" s="6">
        <v>90</v>
      </c>
      <c r="L259" s="2">
        <v>3</v>
      </c>
      <c r="M259" s="6"/>
      <c r="N259" s="70" t="s">
        <v>428</v>
      </c>
      <c r="O259" s="6"/>
    </row>
    <row r="260" spans="1:15" ht="96.6" customHeight="1">
      <c r="A260" s="2">
        <v>4</v>
      </c>
      <c r="B260" s="4">
        <v>6923450656051</v>
      </c>
      <c r="C260" s="6" t="s">
        <v>452</v>
      </c>
      <c r="D260" s="1">
        <f t="shared" si="12"/>
        <v>4.833333333333333</v>
      </c>
      <c r="E260" s="12">
        <v>5.8</v>
      </c>
      <c r="F260" s="88"/>
      <c r="G260" s="88"/>
      <c r="H260" s="88"/>
      <c r="I260" s="1" t="s">
        <v>5</v>
      </c>
      <c r="J260" s="13">
        <v>24</v>
      </c>
      <c r="K260" s="6">
        <v>216</v>
      </c>
      <c r="L260" s="2">
        <v>3</v>
      </c>
      <c r="M260" s="6"/>
      <c r="N260" s="70" t="s">
        <v>429</v>
      </c>
      <c r="O260" s="6"/>
    </row>
    <row r="261" spans="1:15" s="74" customFormat="1" ht="96.6" customHeight="1">
      <c r="A261" s="16">
        <v>5</v>
      </c>
      <c r="B261" s="7">
        <v>6923450651025</v>
      </c>
      <c r="C261" s="13" t="s">
        <v>453</v>
      </c>
      <c r="D261" s="10">
        <f t="shared" si="12"/>
        <v>4.3333333333333339</v>
      </c>
      <c r="E261" s="62">
        <v>5.2</v>
      </c>
      <c r="F261" s="99"/>
      <c r="G261" s="99"/>
      <c r="H261" s="99"/>
      <c r="I261" s="10" t="s">
        <v>5</v>
      </c>
      <c r="J261" s="13">
        <v>24</v>
      </c>
      <c r="K261" s="13">
        <v>192</v>
      </c>
      <c r="L261" s="16">
        <v>3</v>
      </c>
      <c r="M261" s="13"/>
      <c r="N261" s="75" t="s">
        <v>430</v>
      </c>
      <c r="O261" s="13"/>
    </row>
    <row r="262" spans="1:15" ht="96.6" customHeight="1">
      <c r="A262" s="2">
        <v>6</v>
      </c>
      <c r="B262" s="4">
        <v>6923450651001</v>
      </c>
      <c r="C262" s="6" t="s">
        <v>420</v>
      </c>
      <c r="D262" s="1">
        <f t="shared" si="12"/>
        <v>3.7333333333333338</v>
      </c>
      <c r="E262" s="12">
        <v>4.4800000000000004</v>
      </c>
      <c r="F262" s="88"/>
      <c r="G262" s="88"/>
      <c r="H262" s="88"/>
      <c r="I262" s="1" t="s">
        <v>5</v>
      </c>
      <c r="J262" s="13">
        <v>24</v>
      </c>
      <c r="K262" s="6">
        <v>240</v>
      </c>
      <c r="L262" s="2">
        <v>3</v>
      </c>
      <c r="M262" s="6"/>
      <c r="N262" s="70" t="s">
        <v>431</v>
      </c>
      <c r="O262" s="6"/>
    </row>
    <row r="263" spans="1:15" ht="96.6" customHeight="1">
      <c r="A263" s="2">
        <v>7</v>
      </c>
      <c r="B263" s="4">
        <v>6923450656150</v>
      </c>
      <c r="C263" s="6" t="s">
        <v>419</v>
      </c>
      <c r="D263" s="1">
        <f t="shared" si="12"/>
        <v>3.7166666666666668</v>
      </c>
      <c r="E263" s="12">
        <v>4.46</v>
      </c>
      <c r="F263" s="88"/>
      <c r="G263" s="88"/>
      <c r="H263" s="88"/>
      <c r="I263" s="1" t="s">
        <v>5</v>
      </c>
      <c r="J263" s="13">
        <v>24</v>
      </c>
      <c r="K263" s="6">
        <v>216</v>
      </c>
      <c r="L263" s="2">
        <v>3</v>
      </c>
      <c r="M263" s="6"/>
      <c r="N263" s="70" t="s">
        <v>432</v>
      </c>
      <c r="O263" s="6"/>
    </row>
    <row r="264" spans="1:15" ht="96.6" customHeight="1">
      <c r="A264" s="2">
        <v>8</v>
      </c>
      <c r="B264" s="4">
        <v>6923450656167</v>
      </c>
      <c r="C264" s="6" t="s">
        <v>419</v>
      </c>
      <c r="D264" s="1">
        <f t="shared" si="12"/>
        <v>3.3833333333333333</v>
      </c>
      <c r="E264" s="12">
        <v>4.0599999999999996</v>
      </c>
      <c r="F264" s="88"/>
      <c r="G264" s="88"/>
      <c r="H264" s="88"/>
      <c r="I264" s="1" t="s">
        <v>5</v>
      </c>
      <c r="J264" s="13">
        <v>24</v>
      </c>
      <c r="K264" s="6">
        <v>216</v>
      </c>
      <c r="L264" s="2">
        <v>3</v>
      </c>
      <c r="M264" s="6"/>
      <c r="N264" s="70" t="s">
        <v>433</v>
      </c>
      <c r="O264" s="6"/>
    </row>
    <row r="265" spans="1:15" ht="96.6" customHeight="1">
      <c r="A265" s="2">
        <v>9</v>
      </c>
      <c r="B265" s="4">
        <v>6923450656037</v>
      </c>
      <c r="C265" s="6" t="s">
        <v>423</v>
      </c>
      <c r="D265" s="1">
        <f t="shared" si="12"/>
        <v>4.4333333333333336</v>
      </c>
      <c r="E265" s="12">
        <v>5.32</v>
      </c>
      <c r="F265" s="88"/>
      <c r="G265" s="88"/>
      <c r="H265" s="88"/>
      <c r="I265" s="1" t="s">
        <v>5</v>
      </c>
      <c r="J265" s="13">
        <v>24</v>
      </c>
      <c r="K265" s="6">
        <v>240</v>
      </c>
      <c r="L265" s="2">
        <v>3</v>
      </c>
      <c r="M265" s="6"/>
      <c r="N265" s="70" t="s">
        <v>434</v>
      </c>
      <c r="O265" s="6"/>
    </row>
    <row r="266" spans="1:15" ht="96.6" customHeight="1">
      <c r="A266" s="2">
        <v>10</v>
      </c>
      <c r="B266" s="4">
        <v>6923450656013</v>
      </c>
      <c r="C266" s="6" t="s">
        <v>419</v>
      </c>
      <c r="D266" s="1">
        <f t="shared" si="12"/>
        <v>3.4333333333333336</v>
      </c>
      <c r="E266" s="12">
        <v>4.12</v>
      </c>
      <c r="F266" s="88"/>
      <c r="G266" s="88"/>
      <c r="H266" s="88"/>
      <c r="I266" s="1" t="s">
        <v>5</v>
      </c>
      <c r="J266" s="13">
        <v>24</v>
      </c>
      <c r="K266" s="6">
        <v>216</v>
      </c>
      <c r="L266" s="2">
        <v>3</v>
      </c>
      <c r="M266" s="6"/>
      <c r="N266" s="70" t="s">
        <v>435</v>
      </c>
      <c r="O266" s="6"/>
    </row>
    <row r="267" spans="1:15" ht="96.6" customHeight="1">
      <c r="A267" s="2">
        <v>11</v>
      </c>
      <c r="B267" s="4">
        <v>6923450651063</v>
      </c>
      <c r="C267" s="6" t="s">
        <v>419</v>
      </c>
      <c r="D267" s="1">
        <f t="shared" si="12"/>
        <v>3.666666666666667</v>
      </c>
      <c r="E267" s="12">
        <v>4.4000000000000004</v>
      </c>
      <c r="F267" s="88"/>
      <c r="G267" s="88"/>
      <c r="H267" s="88"/>
      <c r="I267" s="1" t="s">
        <v>5</v>
      </c>
      <c r="J267" s="13">
        <v>24</v>
      </c>
      <c r="K267" s="6">
        <v>336</v>
      </c>
      <c r="L267" s="2">
        <v>3</v>
      </c>
      <c r="M267" s="6"/>
      <c r="N267" s="70" t="s">
        <v>436</v>
      </c>
      <c r="O267" s="6"/>
    </row>
    <row r="268" spans="1:15" s="74" customFormat="1" ht="96.6" customHeight="1">
      <c r="A268" s="16">
        <v>12</v>
      </c>
      <c r="B268" s="7">
        <v>6923450656075</v>
      </c>
      <c r="C268" s="13" t="s">
        <v>419</v>
      </c>
      <c r="D268" s="1">
        <f t="shared" si="12"/>
        <v>2.95</v>
      </c>
      <c r="E268" s="62">
        <v>3.54</v>
      </c>
      <c r="F268" s="99"/>
      <c r="G268" s="99"/>
      <c r="H268" s="99"/>
      <c r="I268" s="10" t="s">
        <v>5</v>
      </c>
      <c r="J268" s="13">
        <v>24</v>
      </c>
      <c r="K268" s="13">
        <v>360</v>
      </c>
      <c r="L268" s="16">
        <v>3</v>
      </c>
      <c r="M268" s="13"/>
      <c r="N268" s="75" t="s">
        <v>437</v>
      </c>
      <c r="O268" s="13"/>
    </row>
    <row r="269" spans="1:15" ht="96.6" customHeight="1">
      <c r="A269" s="2">
        <v>13</v>
      </c>
      <c r="B269" s="4">
        <v>6923450651032</v>
      </c>
      <c r="C269" s="6" t="s">
        <v>424</v>
      </c>
      <c r="D269" s="1">
        <f t="shared" si="12"/>
        <v>3.3000000000000003</v>
      </c>
      <c r="E269" s="12">
        <v>3.96</v>
      </c>
      <c r="F269" s="88"/>
      <c r="G269" s="88"/>
      <c r="H269" s="88"/>
      <c r="I269" s="1" t="s">
        <v>5</v>
      </c>
      <c r="J269" s="13">
        <v>24</v>
      </c>
      <c r="K269" s="6">
        <v>240</v>
      </c>
      <c r="L269" s="2">
        <v>3</v>
      </c>
      <c r="M269" s="6"/>
      <c r="N269" s="70" t="s">
        <v>438</v>
      </c>
      <c r="O269" s="6"/>
    </row>
    <row r="270" spans="1:15" ht="96.6" customHeight="1">
      <c r="A270" s="2">
        <v>14</v>
      </c>
      <c r="B270" s="4">
        <v>6923450656143</v>
      </c>
      <c r="C270" s="6" t="s">
        <v>424</v>
      </c>
      <c r="D270" s="1">
        <f t="shared" si="12"/>
        <v>2.9833333333333334</v>
      </c>
      <c r="E270" s="12">
        <v>3.58</v>
      </c>
      <c r="F270" s="88"/>
      <c r="G270" s="88"/>
      <c r="H270" s="88"/>
      <c r="I270" s="1" t="s">
        <v>5</v>
      </c>
      <c r="J270" s="13">
        <v>24</v>
      </c>
      <c r="K270" s="6">
        <v>360</v>
      </c>
      <c r="L270" s="2">
        <v>3</v>
      </c>
      <c r="M270" s="6"/>
      <c r="N270" s="70" t="s">
        <v>439</v>
      </c>
      <c r="O270" s="6"/>
    </row>
    <row r="271" spans="1:15" ht="96.6" customHeight="1">
      <c r="A271" s="2">
        <v>15</v>
      </c>
      <c r="B271" s="4">
        <v>6923450656181</v>
      </c>
      <c r="C271" s="6" t="s">
        <v>422</v>
      </c>
      <c r="D271" s="1">
        <f t="shared" si="12"/>
        <v>3.5666666666666669</v>
      </c>
      <c r="E271" s="12">
        <v>4.28</v>
      </c>
      <c r="F271" s="88"/>
      <c r="G271" s="88"/>
      <c r="H271" s="88"/>
      <c r="I271" s="1" t="s">
        <v>5</v>
      </c>
      <c r="J271" s="13">
        <v>24</v>
      </c>
      <c r="K271" s="6">
        <v>252</v>
      </c>
      <c r="L271" s="2">
        <v>3</v>
      </c>
      <c r="M271" s="6"/>
      <c r="N271" s="70" t="s">
        <v>440</v>
      </c>
      <c r="O271" s="6"/>
    </row>
    <row r="272" spans="1:15" ht="96.6" customHeight="1">
      <c r="A272" s="2">
        <v>16</v>
      </c>
      <c r="B272" s="4">
        <v>6923450656082</v>
      </c>
      <c r="C272" s="6" t="s">
        <v>419</v>
      </c>
      <c r="D272" s="1">
        <f t="shared" si="12"/>
        <v>3.3000000000000003</v>
      </c>
      <c r="E272" s="12">
        <v>3.96</v>
      </c>
      <c r="F272" s="88"/>
      <c r="G272" s="88"/>
      <c r="H272" s="88"/>
      <c r="I272" s="1" t="s">
        <v>5</v>
      </c>
      <c r="J272" s="13">
        <v>24</v>
      </c>
      <c r="K272" s="6">
        <v>360</v>
      </c>
      <c r="L272" s="2">
        <v>3</v>
      </c>
      <c r="M272" s="6"/>
      <c r="N272" s="71" t="s">
        <v>441</v>
      </c>
      <c r="O272" s="6"/>
    </row>
    <row r="273" spans="1:15" ht="96.6" customHeight="1">
      <c r="A273" s="2">
        <v>17</v>
      </c>
      <c r="B273" s="4">
        <v>6923450656020</v>
      </c>
      <c r="C273" s="6" t="s">
        <v>425</v>
      </c>
      <c r="D273" s="1">
        <f t="shared" si="12"/>
        <v>3</v>
      </c>
      <c r="E273" s="12">
        <v>3.6</v>
      </c>
      <c r="F273" s="88"/>
      <c r="G273" s="88"/>
      <c r="H273" s="88"/>
      <c r="I273" s="1" t="s">
        <v>5</v>
      </c>
      <c r="J273" s="13">
        <v>24</v>
      </c>
      <c r="K273" s="6">
        <v>240</v>
      </c>
      <c r="L273" s="2">
        <v>3</v>
      </c>
      <c r="M273" s="6"/>
      <c r="N273" s="71" t="s">
        <v>442</v>
      </c>
      <c r="O273" s="6"/>
    </row>
    <row r="274" spans="1:15" ht="96.6" customHeight="1">
      <c r="A274" s="2">
        <v>18</v>
      </c>
      <c r="B274" s="4">
        <v>6923450651070</v>
      </c>
      <c r="C274" s="6" t="s">
        <v>419</v>
      </c>
      <c r="D274" s="1">
        <f t="shared" si="12"/>
        <v>3.916666666666667</v>
      </c>
      <c r="E274" s="12">
        <v>4.7</v>
      </c>
      <c r="F274" s="88"/>
      <c r="G274" s="88"/>
      <c r="H274" s="88"/>
      <c r="I274" s="1" t="s">
        <v>5</v>
      </c>
      <c r="J274" s="13">
        <v>24</v>
      </c>
      <c r="K274" s="6">
        <v>240</v>
      </c>
      <c r="L274" s="2">
        <v>3</v>
      </c>
      <c r="M274" s="6"/>
      <c r="N274" s="71">
        <v>2317</v>
      </c>
      <c r="O274" s="6"/>
    </row>
    <row r="275" spans="1:15" ht="96.6" customHeight="1">
      <c r="A275" s="2">
        <v>19</v>
      </c>
      <c r="B275" s="4">
        <v>6923450656198</v>
      </c>
      <c r="C275" s="6" t="s">
        <v>424</v>
      </c>
      <c r="D275" s="1">
        <f t="shared" si="12"/>
        <v>3.5833333333333335</v>
      </c>
      <c r="E275" s="12">
        <v>4.3</v>
      </c>
      <c r="F275" s="88"/>
      <c r="G275" s="88"/>
      <c r="H275" s="88"/>
      <c r="I275" s="1" t="s">
        <v>5</v>
      </c>
      <c r="J275" s="13">
        <v>24</v>
      </c>
      <c r="K275" s="6">
        <v>360</v>
      </c>
      <c r="L275" s="2">
        <v>3</v>
      </c>
      <c r="M275" s="6"/>
      <c r="N275" s="71" t="s">
        <v>443</v>
      </c>
      <c r="O275" s="6"/>
    </row>
    <row r="276" spans="1:15" ht="96.6" customHeight="1">
      <c r="A276" s="2">
        <v>20</v>
      </c>
      <c r="B276" s="4">
        <v>6923450656112</v>
      </c>
      <c r="C276" s="6" t="s">
        <v>419</v>
      </c>
      <c r="D276" s="1">
        <f t="shared" si="12"/>
        <v>3.4833333333333334</v>
      </c>
      <c r="E276" s="12">
        <v>4.18</v>
      </c>
      <c r="F276" s="88"/>
      <c r="G276" s="88"/>
      <c r="H276" s="88"/>
      <c r="I276" s="1" t="s">
        <v>5</v>
      </c>
      <c r="J276" s="13">
        <v>24</v>
      </c>
      <c r="K276" s="6">
        <v>216</v>
      </c>
      <c r="L276" s="2">
        <v>3</v>
      </c>
      <c r="M276" s="6"/>
      <c r="N276" s="71" t="s">
        <v>444</v>
      </c>
      <c r="O276" s="6"/>
    </row>
    <row r="277" spans="1:15" s="74" customFormat="1" ht="96.6" customHeight="1">
      <c r="A277" s="16">
        <v>21</v>
      </c>
      <c r="B277" s="7">
        <v>6923450651049</v>
      </c>
      <c r="C277" s="13" t="s">
        <v>419</v>
      </c>
      <c r="D277" s="1">
        <f t="shared" si="12"/>
        <v>2.95</v>
      </c>
      <c r="E277" s="62">
        <v>3.54</v>
      </c>
      <c r="F277" s="99"/>
      <c r="G277" s="99"/>
      <c r="H277" s="99"/>
      <c r="I277" s="10" t="s">
        <v>5</v>
      </c>
      <c r="J277" s="13">
        <v>24</v>
      </c>
      <c r="K277" s="13">
        <v>360</v>
      </c>
      <c r="L277" s="16">
        <v>3</v>
      </c>
      <c r="M277" s="13"/>
      <c r="N277" s="73">
        <v>8015</v>
      </c>
      <c r="O277" s="13"/>
    </row>
    <row r="278" spans="1:15" ht="96.6" customHeight="1">
      <c r="A278" s="2">
        <v>22</v>
      </c>
      <c r="B278" s="4">
        <v>6923450656099</v>
      </c>
      <c r="C278" s="6" t="s">
        <v>424</v>
      </c>
      <c r="D278" s="1">
        <f t="shared" si="12"/>
        <v>3.3000000000000003</v>
      </c>
      <c r="E278" s="12">
        <v>3.96</v>
      </c>
      <c r="F278" s="88"/>
      <c r="G278" s="88"/>
      <c r="H278" s="88"/>
      <c r="I278" s="1" t="s">
        <v>5</v>
      </c>
      <c r="J278" s="13">
        <v>24</v>
      </c>
      <c r="K278" s="6">
        <v>360</v>
      </c>
      <c r="L278" s="2">
        <v>3</v>
      </c>
      <c r="M278" s="6"/>
      <c r="N278" s="71" t="s">
        <v>445</v>
      </c>
      <c r="O278" s="6"/>
    </row>
    <row r="279" spans="1:15" ht="96.6" customHeight="1">
      <c r="A279" s="2">
        <v>23</v>
      </c>
      <c r="B279" s="4">
        <v>6923450651087</v>
      </c>
      <c r="C279" s="6" t="s">
        <v>419</v>
      </c>
      <c r="D279" s="1">
        <f t="shared" si="12"/>
        <v>3.8166666666666669</v>
      </c>
      <c r="E279" s="12">
        <v>4.58</v>
      </c>
      <c r="F279" s="88"/>
      <c r="G279" s="88"/>
      <c r="H279" s="88"/>
      <c r="I279" s="1" t="s">
        <v>5</v>
      </c>
      <c r="J279" s="13">
        <v>24</v>
      </c>
      <c r="K279" s="6">
        <v>240</v>
      </c>
      <c r="L279" s="2">
        <v>3</v>
      </c>
      <c r="M279" s="6"/>
      <c r="N279" s="71">
        <v>2422</v>
      </c>
      <c r="O279" s="6"/>
    </row>
    <row r="280" spans="1:15" ht="96.6" customHeight="1">
      <c r="A280" s="2">
        <v>24</v>
      </c>
      <c r="B280" s="4">
        <v>6923450651018</v>
      </c>
      <c r="C280" s="6" t="s">
        <v>419</v>
      </c>
      <c r="D280" s="1">
        <f t="shared" si="12"/>
        <v>2.95</v>
      </c>
      <c r="E280" s="12">
        <v>3.54</v>
      </c>
      <c r="F280" s="88"/>
      <c r="G280" s="88"/>
      <c r="H280" s="88"/>
      <c r="I280" s="1" t="s">
        <v>5</v>
      </c>
      <c r="J280" s="13">
        <v>24</v>
      </c>
      <c r="K280" s="6">
        <v>360</v>
      </c>
      <c r="L280" s="2">
        <v>3</v>
      </c>
      <c r="M280" s="6"/>
      <c r="N280" s="71" t="s">
        <v>312</v>
      </c>
      <c r="O280" s="6"/>
    </row>
    <row r="281" spans="1:15" ht="103.95" customHeight="1">
      <c r="A281" s="2">
        <v>25</v>
      </c>
      <c r="B281" s="4">
        <v>6956513070525</v>
      </c>
      <c r="C281" s="9" t="s">
        <v>30</v>
      </c>
      <c r="D281" s="1">
        <v>2.08</v>
      </c>
      <c r="E281" s="12">
        <f>D281*1.2</f>
        <v>2.496</v>
      </c>
      <c r="F281" s="88"/>
      <c r="G281" s="88"/>
      <c r="H281" s="88"/>
      <c r="I281" s="10" t="s">
        <v>5</v>
      </c>
      <c r="J281" s="7">
        <v>72</v>
      </c>
      <c r="K281" s="7">
        <v>4464</v>
      </c>
      <c r="L281" s="2">
        <v>3</v>
      </c>
      <c r="M281" s="5"/>
      <c r="N281" s="64" t="s">
        <v>208</v>
      </c>
      <c r="O281" s="5"/>
    </row>
    <row r="282" spans="1:15" ht="114" customHeight="1">
      <c r="A282" s="2">
        <v>26</v>
      </c>
      <c r="B282" s="4">
        <v>5902315533998</v>
      </c>
      <c r="C282" s="9" t="s">
        <v>31</v>
      </c>
      <c r="D282" s="1">
        <v>3.57</v>
      </c>
      <c r="E282" s="12">
        <v>4.2839999999999998</v>
      </c>
      <c r="F282" s="88"/>
      <c r="G282" s="88"/>
      <c r="H282" s="88"/>
      <c r="I282" s="10" t="s">
        <v>5</v>
      </c>
      <c r="J282" s="7">
        <v>72</v>
      </c>
      <c r="K282" s="7">
        <v>720</v>
      </c>
      <c r="L282" s="2">
        <v>3</v>
      </c>
      <c r="M282" s="5"/>
      <c r="N282" s="64" t="s">
        <v>209</v>
      </c>
      <c r="O282" s="5"/>
    </row>
    <row r="283" spans="1:15" ht="114" customHeight="1">
      <c r="A283" s="2">
        <v>27</v>
      </c>
      <c r="B283" s="4">
        <v>6956513070518</v>
      </c>
      <c r="C283" s="3" t="s">
        <v>29</v>
      </c>
      <c r="D283" s="1">
        <v>2.8</v>
      </c>
      <c r="E283" s="12">
        <f t="shared" ref="E283:E287" si="13">D283*1.2</f>
        <v>3.36</v>
      </c>
      <c r="F283" s="88"/>
      <c r="G283" s="88"/>
      <c r="H283" s="88"/>
      <c r="I283" s="1" t="s">
        <v>5</v>
      </c>
      <c r="J283" s="4">
        <v>72</v>
      </c>
      <c r="K283" s="4">
        <v>144</v>
      </c>
      <c r="L283" s="33">
        <v>6</v>
      </c>
      <c r="M283" s="5"/>
      <c r="N283" s="64" t="s">
        <v>348</v>
      </c>
      <c r="O283" s="5"/>
    </row>
    <row r="284" spans="1:15" ht="114" customHeight="1">
      <c r="A284" s="2">
        <v>28</v>
      </c>
      <c r="B284" s="4">
        <v>5902315532656</v>
      </c>
      <c r="C284" s="9" t="s">
        <v>14</v>
      </c>
      <c r="D284" s="1">
        <v>4.41</v>
      </c>
      <c r="E284" s="12">
        <f t="shared" si="13"/>
        <v>5.2919999999999998</v>
      </c>
      <c r="F284" s="88"/>
      <c r="G284" s="88"/>
      <c r="H284" s="88"/>
      <c r="I284" s="10" t="s">
        <v>5</v>
      </c>
      <c r="J284" s="7">
        <v>48</v>
      </c>
      <c r="K284" s="7">
        <v>240</v>
      </c>
      <c r="L284" s="33">
        <v>3</v>
      </c>
      <c r="M284" s="5"/>
      <c r="N284" s="64" t="s">
        <v>349</v>
      </c>
      <c r="O284" s="5"/>
    </row>
    <row r="285" spans="1:15" ht="114" customHeight="1">
      <c r="A285" s="2">
        <v>29</v>
      </c>
      <c r="B285" s="4">
        <v>5902315534001</v>
      </c>
      <c r="C285" s="9" t="s">
        <v>32</v>
      </c>
      <c r="D285" s="1">
        <v>3.57</v>
      </c>
      <c r="E285" s="12">
        <f t="shared" si="13"/>
        <v>4.2839999999999998</v>
      </c>
      <c r="F285" s="88"/>
      <c r="G285" s="88"/>
      <c r="H285" s="88"/>
      <c r="I285" s="10" t="s">
        <v>5</v>
      </c>
      <c r="J285" s="7">
        <v>48</v>
      </c>
      <c r="K285" s="7">
        <v>240</v>
      </c>
      <c r="L285" s="33">
        <v>3</v>
      </c>
      <c r="M285" s="5"/>
      <c r="N285" s="64" t="s">
        <v>350</v>
      </c>
      <c r="O285" s="5"/>
    </row>
    <row r="286" spans="1:15" ht="114" customHeight="1">
      <c r="A286" s="2">
        <v>30</v>
      </c>
      <c r="B286" s="4">
        <v>5902315533981</v>
      </c>
      <c r="C286" s="9" t="s">
        <v>33</v>
      </c>
      <c r="D286" s="1">
        <v>2.08</v>
      </c>
      <c r="E286" s="12">
        <f t="shared" si="13"/>
        <v>2.496</v>
      </c>
      <c r="F286" s="88"/>
      <c r="G286" s="88"/>
      <c r="H286" s="88"/>
      <c r="I286" s="10" t="s">
        <v>5</v>
      </c>
      <c r="J286" s="7">
        <v>144</v>
      </c>
      <c r="K286" s="7">
        <v>1440</v>
      </c>
      <c r="L286" s="33">
        <v>6</v>
      </c>
      <c r="M286" s="5"/>
      <c r="N286" s="64" t="s">
        <v>351</v>
      </c>
      <c r="O286" s="5"/>
    </row>
    <row r="287" spans="1:15" ht="114" customHeight="1" thickBot="1">
      <c r="A287" s="2">
        <v>31</v>
      </c>
      <c r="B287" s="4">
        <v>5902315532595</v>
      </c>
      <c r="C287" s="9" t="s">
        <v>34</v>
      </c>
      <c r="D287" s="1">
        <v>2.08</v>
      </c>
      <c r="E287" s="12">
        <f t="shared" si="13"/>
        <v>2.496</v>
      </c>
      <c r="F287" s="88"/>
      <c r="G287" s="88"/>
      <c r="H287" s="88"/>
      <c r="I287" s="10" t="s">
        <v>5</v>
      </c>
      <c r="J287" s="7">
        <v>144</v>
      </c>
      <c r="K287" s="7">
        <v>480</v>
      </c>
      <c r="L287" s="33">
        <v>6</v>
      </c>
      <c r="M287" s="5"/>
      <c r="N287" s="64" t="s">
        <v>352</v>
      </c>
      <c r="O287" s="5"/>
    </row>
    <row r="288" spans="1:15" ht="79.2" customHeight="1" thickBot="1">
      <c r="A288" s="94" t="s">
        <v>451</v>
      </c>
      <c r="B288" s="95"/>
      <c r="C288" s="95"/>
      <c r="D288" s="95"/>
      <c r="E288" s="95"/>
      <c r="F288" s="95"/>
      <c r="G288" s="95"/>
      <c r="H288" s="95"/>
      <c r="I288" s="95"/>
      <c r="J288" s="95"/>
      <c r="K288" s="95"/>
      <c r="L288" s="95"/>
      <c r="M288" s="95"/>
      <c r="N288" s="95"/>
      <c r="O288" s="96"/>
    </row>
    <row r="289" spans="1:15" ht="117" customHeight="1">
      <c r="A289" s="33">
        <v>1</v>
      </c>
      <c r="B289" s="34">
        <v>4603299111004</v>
      </c>
      <c r="C289" s="45" t="s">
        <v>665</v>
      </c>
      <c r="D289" s="36">
        <v>1.1000000000000001</v>
      </c>
      <c r="E289" s="37">
        <f>D289*1.2</f>
        <v>1.32</v>
      </c>
      <c r="F289" s="89"/>
      <c r="G289" s="89"/>
      <c r="H289" s="89"/>
      <c r="I289" s="10" t="s">
        <v>5</v>
      </c>
      <c r="J289" s="44">
        <v>866</v>
      </c>
      <c r="K289" s="44">
        <v>240</v>
      </c>
      <c r="L289" s="33">
        <v>12</v>
      </c>
      <c r="M289" s="39"/>
      <c r="N289" s="66" t="s">
        <v>666</v>
      </c>
      <c r="O289" s="38"/>
    </row>
    <row r="290" spans="1:15" ht="117" customHeight="1">
      <c r="A290" s="33">
        <v>2</v>
      </c>
      <c r="B290" s="34">
        <v>4610422105243</v>
      </c>
      <c r="C290" s="45" t="s">
        <v>658</v>
      </c>
      <c r="D290" s="36">
        <v>2</v>
      </c>
      <c r="E290" s="37">
        <v>2.4</v>
      </c>
      <c r="F290" s="89"/>
      <c r="G290" s="89"/>
      <c r="H290" s="89"/>
      <c r="I290" s="10" t="s">
        <v>5</v>
      </c>
      <c r="J290" s="44">
        <v>24</v>
      </c>
      <c r="K290" s="44">
        <v>240</v>
      </c>
      <c r="L290" s="33">
        <v>3</v>
      </c>
      <c r="M290" s="39"/>
      <c r="N290" s="66" t="s">
        <v>659</v>
      </c>
      <c r="O290" s="38"/>
    </row>
    <row r="291" spans="1:15" ht="115.2" customHeight="1">
      <c r="A291" s="33">
        <v>3</v>
      </c>
      <c r="B291" s="4">
        <v>6900011497629</v>
      </c>
      <c r="C291" s="9" t="s">
        <v>480</v>
      </c>
      <c r="D291" s="1">
        <f>E291/1.2</f>
        <v>16.541666666666668</v>
      </c>
      <c r="E291" s="12">
        <v>19.850000000000001</v>
      </c>
      <c r="F291" s="99"/>
      <c r="G291" s="99"/>
      <c r="H291" s="99"/>
      <c r="I291" s="10" t="s">
        <v>5</v>
      </c>
      <c r="J291" s="7">
        <v>24</v>
      </c>
      <c r="K291" s="7">
        <v>240</v>
      </c>
      <c r="L291" s="2">
        <v>1</v>
      </c>
      <c r="M291" s="5"/>
      <c r="N291" s="64"/>
      <c r="O291" s="6"/>
    </row>
    <row r="292" spans="1:15" ht="114" customHeight="1">
      <c r="A292" s="33">
        <v>4</v>
      </c>
      <c r="B292" s="4">
        <v>6900011497630</v>
      </c>
      <c r="C292" s="9" t="s">
        <v>480</v>
      </c>
      <c r="D292" s="1">
        <f t="shared" ref="D292:D324" si="14">E292/1.2</f>
        <v>16.541666666666668</v>
      </c>
      <c r="E292" s="12">
        <v>19.850000000000001</v>
      </c>
      <c r="F292" s="99"/>
      <c r="G292" s="99"/>
      <c r="H292" s="99"/>
      <c r="I292" s="10" t="s">
        <v>5</v>
      </c>
      <c r="J292" s="7">
        <v>24</v>
      </c>
      <c r="K292" s="7">
        <v>240</v>
      </c>
      <c r="L292" s="2">
        <v>1</v>
      </c>
      <c r="M292" s="5"/>
      <c r="N292" s="64"/>
      <c r="O292" s="6"/>
    </row>
    <row r="293" spans="1:15" ht="114" customHeight="1">
      <c r="A293" s="33">
        <v>5</v>
      </c>
      <c r="B293" s="4">
        <v>6900011497631</v>
      </c>
      <c r="C293" s="9" t="s">
        <v>480</v>
      </c>
      <c r="D293" s="1">
        <f t="shared" si="14"/>
        <v>16.541666666666668</v>
      </c>
      <c r="E293" s="12">
        <v>19.850000000000001</v>
      </c>
      <c r="F293" s="99"/>
      <c r="G293" s="99"/>
      <c r="H293" s="99"/>
      <c r="I293" s="10" t="s">
        <v>5</v>
      </c>
      <c r="J293" s="7">
        <v>24</v>
      </c>
      <c r="K293" s="7">
        <v>240</v>
      </c>
      <c r="L293" s="2">
        <v>1</v>
      </c>
      <c r="M293" s="5"/>
      <c r="N293" s="64"/>
      <c r="O293" s="6"/>
    </row>
    <row r="294" spans="1:15" ht="114" customHeight="1">
      <c r="A294" s="33">
        <v>6</v>
      </c>
      <c r="B294" s="4">
        <v>6900011497632</v>
      </c>
      <c r="C294" s="9" t="s">
        <v>480</v>
      </c>
      <c r="D294" s="1">
        <f t="shared" si="14"/>
        <v>16.541666666666668</v>
      </c>
      <c r="E294" s="12">
        <v>19.850000000000001</v>
      </c>
      <c r="F294" s="99"/>
      <c r="G294" s="99"/>
      <c r="H294" s="99"/>
      <c r="I294" s="10" t="s">
        <v>5</v>
      </c>
      <c r="J294" s="7">
        <v>24</v>
      </c>
      <c r="K294" s="7">
        <v>240</v>
      </c>
      <c r="L294" s="2">
        <v>1</v>
      </c>
      <c r="M294" s="5"/>
      <c r="N294" s="64"/>
      <c r="O294" s="6"/>
    </row>
    <row r="295" spans="1:15" ht="114" customHeight="1">
      <c r="A295" s="33">
        <v>7</v>
      </c>
      <c r="B295" s="4">
        <v>6900011497633</v>
      </c>
      <c r="C295" s="9" t="s">
        <v>480</v>
      </c>
      <c r="D295" s="1">
        <f t="shared" si="14"/>
        <v>16.541666666666668</v>
      </c>
      <c r="E295" s="12">
        <v>19.850000000000001</v>
      </c>
      <c r="F295" s="99"/>
      <c r="G295" s="99"/>
      <c r="H295" s="99"/>
      <c r="I295" s="10" t="s">
        <v>5</v>
      </c>
      <c r="J295" s="7">
        <v>24</v>
      </c>
      <c r="K295" s="7">
        <v>240</v>
      </c>
      <c r="L295" s="2">
        <v>1</v>
      </c>
      <c r="M295" s="5"/>
      <c r="N295" s="64"/>
      <c r="O295" s="6"/>
    </row>
    <row r="296" spans="1:15" ht="114" customHeight="1">
      <c r="A296" s="33">
        <v>8</v>
      </c>
      <c r="B296" s="4">
        <v>6900011497634</v>
      </c>
      <c r="C296" s="9" t="s">
        <v>480</v>
      </c>
      <c r="D296" s="1">
        <f t="shared" si="14"/>
        <v>16.541666666666668</v>
      </c>
      <c r="E296" s="12">
        <v>19.850000000000001</v>
      </c>
      <c r="F296" s="99"/>
      <c r="G296" s="99"/>
      <c r="H296" s="99"/>
      <c r="I296" s="10" t="s">
        <v>5</v>
      </c>
      <c r="J296" s="7">
        <v>24</v>
      </c>
      <c r="K296" s="7">
        <v>240</v>
      </c>
      <c r="L296" s="2">
        <v>1</v>
      </c>
      <c r="M296" s="5"/>
      <c r="N296" s="64"/>
      <c r="O296" s="6"/>
    </row>
    <row r="297" spans="1:15" ht="114" customHeight="1">
      <c r="A297" s="33">
        <v>9</v>
      </c>
      <c r="B297" s="4">
        <v>6900011497635</v>
      </c>
      <c r="C297" s="9" t="s">
        <v>480</v>
      </c>
      <c r="D297" s="1">
        <f t="shared" si="14"/>
        <v>16.541666666666668</v>
      </c>
      <c r="E297" s="12">
        <v>19.850000000000001</v>
      </c>
      <c r="F297" s="99"/>
      <c r="G297" s="99"/>
      <c r="H297" s="99"/>
      <c r="I297" s="10" t="s">
        <v>5</v>
      </c>
      <c r="J297" s="7">
        <v>24</v>
      </c>
      <c r="K297" s="7">
        <v>240</v>
      </c>
      <c r="L297" s="2">
        <v>1</v>
      </c>
      <c r="M297" s="5"/>
      <c r="N297" s="64"/>
      <c r="O297" s="6"/>
    </row>
    <row r="298" spans="1:15" ht="114" customHeight="1">
      <c r="A298" s="33">
        <v>10</v>
      </c>
      <c r="B298" s="4">
        <v>6900011497636</v>
      </c>
      <c r="C298" s="9" t="s">
        <v>480</v>
      </c>
      <c r="D298" s="1">
        <f t="shared" si="14"/>
        <v>16.541666666666668</v>
      </c>
      <c r="E298" s="12">
        <v>19.850000000000001</v>
      </c>
      <c r="F298" s="99"/>
      <c r="G298" s="99"/>
      <c r="H298" s="99"/>
      <c r="I298" s="10" t="s">
        <v>5</v>
      </c>
      <c r="J298" s="7">
        <v>24</v>
      </c>
      <c r="K298" s="7">
        <v>240</v>
      </c>
      <c r="L298" s="2">
        <v>1</v>
      </c>
      <c r="M298" s="5"/>
      <c r="N298" s="64"/>
      <c r="O298" s="6"/>
    </row>
    <row r="299" spans="1:15" ht="114" customHeight="1">
      <c r="A299" s="33">
        <v>11</v>
      </c>
      <c r="B299" s="4">
        <v>6900011497637</v>
      </c>
      <c r="C299" s="9" t="s">
        <v>480</v>
      </c>
      <c r="D299" s="1">
        <f t="shared" si="14"/>
        <v>16.541666666666668</v>
      </c>
      <c r="E299" s="12">
        <v>19.850000000000001</v>
      </c>
      <c r="F299" s="99"/>
      <c r="G299" s="99"/>
      <c r="H299" s="99"/>
      <c r="I299" s="10" t="s">
        <v>5</v>
      </c>
      <c r="J299" s="7">
        <v>24</v>
      </c>
      <c r="K299" s="7">
        <v>240</v>
      </c>
      <c r="L299" s="2">
        <v>1</v>
      </c>
      <c r="M299" s="5"/>
      <c r="N299" s="64"/>
      <c r="O299" s="6"/>
    </row>
    <row r="300" spans="1:15" ht="114" customHeight="1">
      <c r="A300" s="33">
        <v>12</v>
      </c>
      <c r="B300" s="4">
        <v>6900011497638</v>
      </c>
      <c r="C300" s="9" t="s">
        <v>480</v>
      </c>
      <c r="D300" s="1">
        <f t="shared" si="14"/>
        <v>16.541666666666668</v>
      </c>
      <c r="E300" s="12">
        <v>19.850000000000001</v>
      </c>
      <c r="F300" s="99"/>
      <c r="G300" s="99"/>
      <c r="H300" s="99"/>
      <c r="I300" s="10" t="s">
        <v>5</v>
      </c>
      <c r="J300" s="7">
        <v>24</v>
      </c>
      <c r="K300" s="7">
        <v>240</v>
      </c>
      <c r="L300" s="2">
        <v>1</v>
      </c>
      <c r="M300" s="5"/>
      <c r="N300" s="64"/>
      <c r="O300" s="6"/>
    </row>
    <row r="301" spans="1:15" ht="114" customHeight="1">
      <c r="A301" s="33">
        <v>13</v>
      </c>
      <c r="B301" s="4">
        <v>6900011497639</v>
      </c>
      <c r="C301" s="9" t="s">
        <v>480</v>
      </c>
      <c r="D301" s="1">
        <f t="shared" si="14"/>
        <v>16.541666666666668</v>
      </c>
      <c r="E301" s="12">
        <v>19.850000000000001</v>
      </c>
      <c r="F301" s="99"/>
      <c r="G301" s="99"/>
      <c r="H301" s="99"/>
      <c r="I301" s="10" t="s">
        <v>5</v>
      </c>
      <c r="J301" s="7">
        <v>24</v>
      </c>
      <c r="K301" s="7">
        <v>240</v>
      </c>
      <c r="L301" s="2">
        <v>1</v>
      </c>
      <c r="M301" s="5"/>
      <c r="N301" s="64"/>
      <c r="O301" s="6"/>
    </row>
    <row r="302" spans="1:15" ht="114" customHeight="1">
      <c r="A302" s="33">
        <v>14</v>
      </c>
      <c r="B302" s="4">
        <v>6900011497640</v>
      </c>
      <c r="C302" s="9" t="s">
        <v>480</v>
      </c>
      <c r="D302" s="1">
        <f t="shared" si="14"/>
        <v>16.541666666666668</v>
      </c>
      <c r="E302" s="12">
        <v>19.850000000000001</v>
      </c>
      <c r="F302" s="99"/>
      <c r="G302" s="99"/>
      <c r="H302" s="99"/>
      <c r="I302" s="10" t="s">
        <v>5</v>
      </c>
      <c r="J302" s="7">
        <v>24</v>
      </c>
      <c r="K302" s="7">
        <v>240</v>
      </c>
      <c r="L302" s="2">
        <v>1</v>
      </c>
      <c r="M302" s="5"/>
      <c r="N302" s="64"/>
      <c r="O302" s="6"/>
    </row>
    <row r="303" spans="1:15" ht="114" customHeight="1">
      <c r="A303" s="33">
        <v>15</v>
      </c>
      <c r="B303" s="4">
        <v>6900011497641</v>
      </c>
      <c r="C303" s="9" t="s">
        <v>480</v>
      </c>
      <c r="D303" s="1">
        <f t="shared" si="14"/>
        <v>16.541666666666668</v>
      </c>
      <c r="E303" s="12">
        <v>19.850000000000001</v>
      </c>
      <c r="F303" s="99"/>
      <c r="G303" s="99"/>
      <c r="H303" s="99"/>
      <c r="I303" s="10" t="s">
        <v>5</v>
      </c>
      <c r="J303" s="7">
        <v>24</v>
      </c>
      <c r="K303" s="7">
        <v>240</v>
      </c>
      <c r="L303" s="2">
        <v>1</v>
      </c>
      <c r="M303" s="5"/>
      <c r="N303" s="64"/>
      <c r="O303" s="6"/>
    </row>
    <row r="304" spans="1:15" ht="114" customHeight="1">
      <c r="A304" s="33">
        <v>16</v>
      </c>
      <c r="B304" s="4">
        <v>6900011497642</v>
      </c>
      <c r="C304" s="9" t="s">
        <v>480</v>
      </c>
      <c r="D304" s="1">
        <f t="shared" si="14"/>
        <v>16.541666666666668</v>
      </c>
      <c r="E304" s="12">
        <v>19.850000000000001</v>
      </c>
      <c r="F304" s="99"/>
      <c r="G304" s="99"/>
      <c r="H304" s="99"/>
      <c r="I304" s="10" t="s">
        <v>5</v>
      </c>
      <c r="J304" s="7">
        <v>24</v>
      </c>
      <c r="K304" s="7">
        <v>240</v>
      </c>
      <c r="L304" s="2">
        <v>1</v>
      </c>
      <c r="M304" s="5"/>
      <c r="N304" s="64"/>
      <c r="O304" s="6"/>
    </row>
    <row r="305" spans="1:15" ht="114" customHeight="1">
      <c r="A305" s="33">
        <v>17</v>
      </c>
      <c r="B305" s="4">
        <v>6900011497643</v>
      </c>
      <c r="C305" s="9" t="s">
        <v>480</v>
      </c>
      <c r="D305" s="1">
        <f t="shared" si="14"/>
        <v>16.541666666666668</v>
      </c>
      <c r="E305" s="12">
        <v>19.850000000000001</v>
      </c>
      <c r="F305" s="99"/>
      <c r="G305" s="99"/>
      <c r="H305" s="99"/>
      <c r="I305" s="10" t="s">
        <v>5</v>
      </c>
      <c r="J305" s="7">
        <v>24</v>
      </c>
      <c r="K305" s="7">
        <v>240</v>
      </c>
      <c r="L305" s="2">
        <v>1</v>
      </c>
      <c r="M305" s="5"/>
      <c r="N305" s="64"/>
      <c r="O305" s="6"/>
    </row>
    <row r="306" spans="1:15" ht="114" customHeight="1">
      <c r="A306" s="33">
        <v>18</v>
      </c>
      <c r="B306" s="4">
        <v>6900011497644</v>
      </c>
      <c r="C306" s="9" t="s">
        <v>480</v>
      </c>
      <c r="D306" s="1">
        <f t="shared" si="14"/>
        <v>16.541666666666668</v>
      </c>
      <c r="E306" s="12">
        <v>19.850000000000001</v>
      </c>
      <c r="F306" s="99"/>
      <c r="G306" s="99"/>
      <c r="H306" s="99"/>
      <c r="I306" s="10" t="s">
        <v>5</v>
      </c>
      <c r="J306" s="7">
        <v>24</v>
      </c>
      <c r="K306" s="7">
        <v>240</v>
      </c>
      <c r="L306" s="2">
        <v>1</v>
      </c>
      <c r="M306" s="5"/>
      <c r="N306" s="64"/>
      <c r="O306" s="6"/>
    </row>
    <row r="307" spans="1:15" ht="114" customHeight="1">
      <c r="A307" s="33">
        <v>19</v>
      </c>
      <c r="B307" s="4">
        <v>6900011497645</v>
      </c>
      <c r="C307" s="9" t="s">
        <v>480</v>
      </c>
      <c r="D307" s="1">
        <f t="shared" si="14"/>
        <v>16.541666666666668</v>
      </c>
      <c r="E307" s="12">
        <v>19.850000000000001</v>
      </c>
      <c r="F307" s="99"/>
      <c r="G307" s="99"/>
      <c r="H307" s="99"/>
      <c r="I307" s="10" t="s">
        <v>5</v>
      </c>
      <c r="J307" s="7">
        <v>24</v>
      </c>
      <c r="K307" s="7">
        <v>240</v>
      </c>
      <c r="L307" s="2">
        <v>1</v>
      </c>
      <c r="M307" s="5"/>
      <c r="N307" s="64"/>
      <c r="O307" s="6"/>
    </row>
    <row r="308" spans="1:15" ht="114" customHeight="1">
      <c r="A308" s="33">
        <v>20</v>
      </c>
      <c r="B308" s="4">
        <v>6900011497646</v>
      </c>
      <c r="C308" s="9" t="s">
        <v>480</v>
      </c>
      <c r="D308" s="1">
        <f t="shared" si="14"/>
        <v>16.541666666666668</v>
      </c>
      <c r="E308" s="12">
        <v>19.850000000000001</v>
      </c>
      <c r="F308" s="99"/>
      <c r="G308" s="99"/>
      <c r="H308" s="99"/>
      <c r="I308" s="10" t="s">
        <v>5</v>
      </c>
      <c r="J308" s="7">
        <v>24</v>
      </c>
      <c r="K308" s="7">
        <v>240</v>
      </c>
      <c r="L308" s="2">
        <v>1</v>
      </c>
      <c r="M308" s="5"/>
      <c r="N308" s="64"/>
      <c r="O308" s="6"/>
    </row>
    <row r="309" spans="1:15" ht="114" customHeight="1">
      <c r="A309" s="33">
        <v>21</v>
      </c>
      <c r="B309" s="4">
        <v>6900011497647</v>
      </c>
      <c r="C309" s="9" t="s">
        <v>480</v>
      </c>
      <c r="D309" s="1">
        <f t="shared" si="14"/>
        <v>16.541666666666668</v>
      </c>
      <c r="E309" s="12">
        <v>19.850000000000001</v>
      </c>
      <c r="F309" s="99"/>
      <c r="G309" s="99"/>
      <c r="H309" s="99"/>
      <c r="I309" s="10" t="s">
        <v>5</v>
      </c>
      <c r="J309" s="7">
        <v>24</v>
      </c>
      <c r="K309" s="7">
        <v>240</v>
      </c>
      <c r="L309" s="2">
        <v>1</v>
      </c>
      <c r="M309" s="5"/>
      <c r="N309" s="64"/>
      <c r="O309" s="6"/>
    </row>
    <row r="310" spans="1:15" ht="114" customHeight="1">
      <c r="A310" s="33">
        <v>22</v>
      </c>
      <c r="B310" s="4">
        <v>6900011497648</v>
      </c>
      <c r="C310" s="9" t="s">
        <v>480</v>
      </c>
      <c r="D310" s="1">
        <f t="shared" si="14"/>
        <v>16.541666666666668</v>
      </c>
      <c r="E310" s="12">
        <v>19.850000000000001</v>
      </c>
      <c r="F310" s="99"/>
      <c r="G310" s="99"/>
      <c r="H310" s="99"/>
      <c r="I310" s="10" t="s">
        <v>5</v>
      </c>
      <c r="J310" s="7">
        <v>24</v>
      </c>
      <c r="K310" s="7">
        <v>240</v>
      </c>
      <c r="L310" s="2">
        <v>1</v>
      </c>
      <c r="M310" s="5"/>
      <c r="N310" s="64"/>
      <c r="O310" s="6"/>
    </row>
    <row r="311" spans="1:15" ht="114" customHeight="1">
      <c r="A311" s="33">
        <v>23</v>
      </c>
      <c r="B311" s="4">
        <v>6900011497649</v>
      </c>
      <c r="C311" s="9" t="s">
        <v>480</v>
      </c>
      <c r="D311" s="1">
        <f t="shared" si="14"/>
        <v>16.541666666666668</v>
      </c>
      <c r="E311" s="12">
        <v>19.850000000000001</v>
      </c>
      <c r="F311" s="99"/>
      <c r="G311" s="99"/>
      <c r="H311" s="99"/>
      <c r="I311" s="10" t="s">
        <v>5</v>
      </c>
      <c r="J311" s="7">
        <v>24</v>
      </c>
      <c r="K311" s="7">
        <v>240</v>
      </c>
      <c r="L311" s="2">
        <v>1</v>
      </c>
      <c r="M311" s="5"/>
      <c r="N311" s="64"/>
      <c r="O311" s="6"/>
    </row>
    <row r="312" spans="1:15" ht="114" customHeight="1">
      <c r="A312" s="33">
        <v>24</v>
      </c>
      <c r="B312" s="4">
        <v>6900011497650</v>
      </c>
      <c r="C312" s="9" t="s">
        <v>480</v>
      </c>
      <c r="D312" s="1">
        <f t="shared" si="14"/>
        <v>16.541666666666668</v>
      </c>
      <c r="E312" s="12">
        <v>19.850000000000001</v>
      </c>
      <c r="F312" s="99"/>
      <c r="G312" s="99"/>
      <c r="H312" s="99"/>
      <c r="I312" s="10" t="s">
        <v>5</v>
      </c>
      <c r="J312" s="7">
        <v>24</v>
      </c>
      <c r="K312" s="7">
        <v>240</v>
      </c>
      <c r="L312" s="2">
        <v>1</v>
      </c>
      <c r="M312" s="5"/>
      <c r="N312" s="64"/>
      <c r="O312" s="6"/>
    </row>
    <row r="313" spans="1:15" ht="114" customHeight="1">
      <c r="A313" s="33">
        <v>25</v>
      </c>
      <c r="B313" s="4">
        <v>6900011497651</v>
      </c>
      <c r="C313" s="9" t="s">
        <v>480</v>
      </c>
      <c r="D313" s="1">
        <f t="shared" si="14"/>
        <v>16.541666666666668</v>
      </c>
      <c r="E313" s="12">
        <v>19.850000000000001</v>
      </c>
      <c r="F313" s="99"/>
      <c r="G313" s="99"/>
      <c r="H313" s="99"/>
      <c r="I313" s="10" t="s">
        <v>5</v>
      </c>
      <c r="J313" s="7">
        <v>24</v>
      </c>
      <c r="K313" s="7">
        <v>240</v>
      </c>
      <c r="L313" s="2">
        <v>1</v>
      </c>
      <c r="M313" s="5"/>
      <c r="N313" s="64"/>
      <c r="O313" s="6"/>
    </row>
    <row r="314" spans="1:15" ht="114" customHeight="1">
      <c r="A314" s="33">
        <v>26</v>
      </c>
      <c r="B314" s="4">
        <v>6900011497652</v>
      </c>
      <c r="C314" s="9" t="s">
        <v>480</v>
      </c>
      <c r="D314" s="1">
        <f t="shared" si="14"/>
        <v>16.541666666666668</v>
      </c>
      <c r="E314" s="12">
        <v>19.850000000000001</v>
      </c>
      <c r="F314" s="99"/>
      <c r="G314" s="99"/>
      <c r="H314" s="99"/>
      <c r="I314" s="10" t="s">
        <v>5</v>
      </c>
      <c r="J314" s="7">
        <v>24</v>
      </c>
      <c r="K314" s="7">
        <v>240</v>
      </c>
      <c r="L314" s="2">
        <v>1</v>
      </c>
      <c r="M314" s="5"/>
      <c r="N314" s="64"/>
      <c r="O314" s="6"/>
    </row>
    <row r="315" spans="1:15" ht="114" customHeight="1">
      <c r="A315" s="33">
        <v>27</v>
      </c>
      <c r="B315" s="4">
        <v>6900011497653</v>
      </c>
      <c r="C315" s="9" t="s">
        <v>480</v>
      </c>
      <c r="D315" s="1">
        <f t="shared" si="14"/>
        <v>16.541666666666668</v>
      </c>
      <c r="E315" s="12">
        <v>19.850000000000001</v>
      </c>
      <c r="F315" s="99"/>
      <c r="G315" s="99"/>
      <c r="H315" s="99"/>
      <c r="I315" s="10" t="s">
        <v>5</v>
      </c>
      <c r="J315" s="7">
        <v>24</v>
      </c>
      <c r="K315" s="7">
        <v>240</v>
      </c>
      <c r="L315" s="2">
        <v>1</v>
      </c>
      <c r="M315" s="5"/>
      <c r="N315" s="64"/>
      <c r="O315" s="6"/>
    </row>
    <row r="316" spans="1:15" ht="114" customHeight="1">
      <c r="A316" s="33">
        <v>28</v>
      </c>
      <c r="B316" s="4">
        <v>6900011497654</v>
      </c>
      <c r="C316" s="9" t="s">
        <v>480</v>
      </c>
      <c r="D316" s="1">
        <f t="shared" si="14"/>
        <v>16.541666666666668</v>
      </c>
      <c r="E316" s="12">
        <v>19.850000000000001</v>
      </c>
      <c r="F316" s="99"/>
      <c r="G316" s="99"/>
      <c r="H316" s="99"/>
      <c r="I316" s="10" t="s">
        <v>5</v>
      </c>
      <c r="J316" s="7">
        <v>24</v>
      </c>
      <c r="K316" s="7">
        <v>240</v>
      </c>
      <c r="L316" s="2">
        <v>1</v>
      </c>
      <c r="M316" s="5"/>
      <c r="N316" s="64"/>
      <c r="O316" s="6"/>
    </row>
    <row r="317" spans="1:15" ht="114" customHeight="1">
      <c r="A317" s="33">
        <v>29</v>
      </c>
      <c r="B317" s="4">
        <v>6900011497655</v>
      </c>
      <c r="C317" s="9" t="s">
        <v>480</v>
      </c>
      <c r="D317" s="1">
        <f t="shared" si="14"/>
        <v>16.541666666666668</v>
      </c>
      <c r="E317" s="12">
        <v>19.850000000000001</v>
      </c>
      <c r="F317" s="99"/>
      <c r="G317" s="99"/>
      <c r="H317" s="99"/>
      <c r="I317" s="10" t="s">
        <v>5</v>
      </c>
      <c r="J317" s="7">
        <v>24</v>
      </c>
      <c r="K317" s="7">
        <v>240</v>
      </c>
      <c r="L317" s="2">
        <v>1</v>
      </c>
      <c r="M317" s="5"/>
      <c r="N317" s="64"/>
      <c r="O317" s="6"/>
    </row>
    <row r="318" spans="1:15" ht="114" customHeight="1">
      <c r="A318" s="33">
        <v>30</v>
      </c>
      <c r="B318" s="4">
        <v>6900011497656</v>
      </c>
      <c r="C318" s="9" t="s">
        <v>480</v>
      </c>
      <c r="D318" s="1">
        <f t="shared" si="14"/>
        <v>16.541666666666668</v>
      </c>
      <c r="E318" s="12">
        <v>19.850000000000001</v>
      </c>
      <c r="F318" s="99"/>
      <c r="G318" s="99"/>
      <c r="H318" s="99"/>
      <c r="I318" s="10" t="s">
        <v>5</v>
      </c>
      <c r="J318" s="7">
        <v>24</v>
      </c>
      <c r="K318" s="7">
        <v>240</v>
      </c>
      <c r="L318" s="2">
        <v>1</v>
      </c>
      <c r="M318" s="5"/>
      <c r="N318" s="64"/>
      <c r="O318" s="6"/>
    </row>
    <row r="319" spans="1:15" ht="114" customHeight="1">
      <c r="A319" s="33">
        <v>31</v>
      </c>
      <c r="B319" s="4">
        <v>6900011497657</v>
      </c>
      <c r="C319" s="9" t="s">
        <v>480</v>
      </c>
      <c r="D319" s="1">
        <f t="shared" si="14"/>
        <v>16.541666666666668</v>
      </c>
      <c r="E319" s="12">
        <v>19.850000000000001</v>
      </c>
      <c r="F319" s="99"/>
      <c r="G319" s="99"/>
      <c r="H319" s="99"/>
      <c r="I319" s="10" t="s">
        <v>5</v>
      </c>
      <c r="J319" s="7">
        <v>24</v>
      </c>
      <c r="K319" s="7">
        <v>240</v>
      </c>
      <c r="L319" s="2">
        <v>1</v>
      </c>
      <c r="M319" s="5"/>
      <c r="N319" s="64"/>
      <c r="O319" s="6"/>
    </row>
    <row r="320" spans="1:15" ht="114" customHeight="1">
      <c r="A320" s="33">
        <v>32</v>
      </c>
      <c r="B320" s="4">
        <v>6900011497658</v>
      </c>
      <c r="C320" s="9" t="s">
        <v>480</v>
      </c>
      <c r="D320" s="1">
        <f t="shared" si="14"/>
        <v>16.541666666666668</v>
      </c>
      <c r="E320" s="12">
        <v>19.850000000000001</v>
      </c>
      <c r="F320" s="99"/>
      <c r="G320" s="99"/>
      <c r="H320" s="99"/>
      <c r="I320" s="10" t="s">
        <v>5</v>
      </c>
      <c r="J320" s="7">
        <v>24</v>
      </c>
      <c r="K320" s="7">
        <v>240</v>
      </c>
      <c r="L320" s="2">
        <v>1</v>
      </c>
      <c r="M320" s="5"/>
      <c r="N320" s="64"/>
      <c r="O320" s="6"/>
    </row>
    <row r="321" spans="1:15" ht="114" customHeight="1">
      <c r="A321" s="33">
        <v>33</v>
      </c>
      <c r="B321" s="4">
        <v>6900011497659</v>
      </c>
      <c r="C321" s="9" t="s">
        <v>480</v>
      </c>
      <c r="D321" s="1">
        <f t="shared" si="14"/>
        <v>16.541666666666668</v>
      </c>
      <c r="E321" s="12">
        <v>19.850000000000001</v>
      </c>
      <c r="F321" s="99"/>
      <c r="G321" s="99"/>
      <c r="H321" s="99"/>
      <c r="I321" s="10" t="s">
        <v>5</v>
      </c>
      <c r="J321" s="7">
        <v>24</v>
      </c>
      <c r="K321" s="7">
        <v>240</v>
      </c>
      <c r="L321" s="2">
        <v>1</v>
      </c>
      <c r="M321" s="5"/>
      <c r="N321" s="64"/>
      <c r="O321" s="6"/>
    </row>
    <row r="322" spans="1:15" ht="114" customHeight="1">
      <c r="A322" s="33">
        <v>34</v>
      </c>
      <c r="B322" s="4">
        <v>6900011497660</v>
      </c>
      <c r="C322" s="9" t="s">
        <v>480</v>
      </c>
      <c r="D322" s="1">
        <f t="shared" si="14"/>
        <v>16.541666666666668</v>
      </c>
      <c r="E322" s="12">
        <v>19.850000000000001</v>
      </c>
      <c r="F322" s="99"/>
      <c r="G322" s="99"/>
      <c r="H322" s="99"/>
      <c r="I322" s="10" t="s">
        <v>5</v>
      </c>
      <c r="J322" s="7">
        <v>24</v>
      </c>
      <c r="K322" s="7">
        <v>240</v>
      </c>
      <c r="L322" s="2">
        <v>1</v>
      </c>
      <c r="M322" s="5"/>
      <c r="N322" s="64"/>
      <c r="O322" s="6"/>
    </row>
    <row r="323" spans="1:15" ht="114" customHeight="1">
      <c r="A323" s="33">
        <v>35</v>
      </c>
      <c r="B323" s="4">
        <v>6900011497661</v>
      </c>
      <c r="C323" s="9" t="s">
        <v>480</v>
      </c>
      <c r="D323" s="1">
        <f t="shared" si="14"/>
        <v>16.541666666666668</v>
      </c>
      <c r="E323" s="12">
        <v>19.850000000000001</v>
      </c>
      <c r="F323" s="99"/>
      <c r="G323" s="99"/>
      <c r="H323" s="99"/>
      <c r="I323" s="10" t="s">
        <v>5</v>
      </c>
      <c r="J323" s="7">
        <v>24</v>
      </c>
      <c r="K323" s="7">
        <v>240</v>
      </c>
      <c r="L323" s="2">
        <v>1</v>
      </c>
      <c r="M323" s="5"/>
      <c r="N323" s="64"/>
      <c r="O323" s="6"/>
    </row>
    <row r="324" spans="1:15" ht="114" customHeight="1">
      <c r="A324" s="33">
        <v>36</v>
      </c>
      <c r="B324" s="4">
        <v>6900011497662</v>
      </c>
      <c r="C324" s="9" t="s">
        <v>480</v>
      </c>
      <c r="D324" s="1">
        <f t="shared" si="14"/>
        <v>16.541666666666668</v>
      </c>
      <c r="E324" s="12">
        <v>19.850000000000001</v>
      </c>
      <c r="F324" s="99"/>
      <c r="G324" s="99"/>
      <c r="H324" s="99"/>
      <c r="I324" s="10" t="s">
        <v>5</v>
      </c>
      <c r="J324" s="7">
        <v>24</v>
      </c>
      <c r="K324" s="7">
        <v>240</v>
      </c>
      <c r="L324" s="2">
        <v>1</v>
      </c>
      <c r="M324" s="5"/>
      <c r="N324" s="64"/>
      <c r="O324" s="6"/>
    </row>
    <row r="325" spans="1:15" ht="80.400000000000006" customHeight="1" thickBot="1">
      <c r="A325" s="103" t="s">
        <v>246</v>
      </c>
      <c r="B325" s="104"/>
      <c r="C325" s="104"/>
      <c r="D325" s="104"/>
      <c r="E325" s="104"/>
      <c r="F325" s="104"/>
      <c r="G325" s="104"/>
      <c r="H325" s="104"/>
      <c r="I325" s="104"/>
      <c r="J325" s="104"/>
      <c r="K325" s="104"/>
      <c r="L325" s="104"/>
      <c r="M325" s="104"/>
      <c r="N325" s="104"/>
      <c r="O325" s="105"/>
    </row>
    <row r="326" spans="1:15" ht="80.400000000000006" customHeight="1">
      <c r="A326" s="60">
        <v>1</v>
      </c>
      <c r="B326" s="44">
        <v>4814565007192</v>
      </c>
      <c r="C326" s="45" t="s">
        <v>21</v>
      </c>
      <c r="D326" s="46">
        <v>12.81</v>
      </c>
      <c r="E326" s="61">
        <f t="shared" ref="E326:E338" si="15">D326*1.2</f>
        <v>15.372</v>
      </c>
      <c r="F326" s="89"/>
      <c r="G326" s="89"/>
      <c r="H326" s="89"/>
      <c r="I326" s="46" t="s">
        <v>22</v>
      </c>
      <c r="J326" s="44">
        <v>20</v>
      </c>
      <c r="K326" s="51">
        <v>1000</v>
      </c>
      <c r="L326" s="33">
        <v>1</v>
      </c>
      <c r="M326" s="39"/>
      <c r="N326" s="64" t="s">
        <v>347</v>
      </c>
      <c r="O326" s="39"/>
    </row>
    <row r="327" spans="1:15" ht="80.400000000000006" customHeight="1">
      <c r="A327" s="16">
        <v>9</v>
      </c>
      <c r="B327" s="4" t="s">
        <v>15</v>
      </c>
      <c r="C327" s="9" t="s">
        <v>16</v>
      </c>
      <c r="D327" s="1">
        <v>4.5</v>
      </c>
      <c r="E327" s="12">
        <f t="shared" si="15"/>
        <v>5.3999999999999995</v>
      </c>
      <c r="F327" s="88"/>
      <c r="G327" s="88"/>
      <c r="H327" s="88"/>
      <c r="I327" s="10" t="s">
        <v>5</v>
      </c>
      <c r="J327" s="7">
        <v>192</v>
      </c>
      <c r="K327" s="7">
        <v>192</v>
      </c>
      <c r="L327" s="33">
        <v>5</v>
      </c>
      <c r="M327" s="5"/>
      <c r="N327" s="64" t="s">
        <v>353</v>
      </c>
      <c r="O327" s="5"/>
    </row>
    <row r="328" spans="1:15" ht="85.2" customHeight="1">
      <c r="A328" s="16">
        <v>10</v>
      </c>
      <c r="B328" s="4" t="s">
        <v>13</v>
      </c>
      <c r="C328" s="9" t="s">
        <v>23</v>
      </c>
      <c r="D328" s="1">
        <v>1.29</v>
      </c>
      <c r="E328" s="12">
        <f t="shared" si="15"/>
        <v>1.548</v>
      </c>
      <c r="F328" s="88"/>
      <c r="G328" s="88"/>
      <c r="H328" s="88"/>
      <c r="I328" s="10" t="s">
        <v>5</v>
      </c>
      <c r="J328" s="7">
        <v>200</v>
      </c>
      <c r="K328" s="7">
        <v>5000</v>
      </c>
      <c r="L328" s="33">
        <v>5</v>
      </c>
      <c r="M328" s="5"/>
      <c r="N328" s="64" t="s">
        <v>354</v>
      </c>
      <c r="O328" s="5"/>
    </row>
    <row r="329" spans="1:15" ht="85.2" customHeight="1">
      <c r="A329" s="16">
        <v>11</v>
      </c>
      <c r="B329" s="4" t="s">
        <v>13</v>
      </c>
      <c r="C329" s="9" t="s">
        <v>23</v>
      </c>
      <c r="D329" s="1">
        <v>1.29</v>
      </c>
      <c r="E329" s="12">
        <f t="shared" si="15"/>
        <v>1.548</v>
      </c>
      <c r="F329" s="88"/>
      <c r="G329" s="88"/>
      <c r="H329" s="88"/>
      <c r="I329" s="10" t="s">
        <v>5</v>
      </c>
      <c r="J329" s="7">
        <v>200</v>
      </c>
      <c r="K329" s="7">
        <v>1200</v>
      </c>
      <c r="L329" s="33">
        <v>5</v>
      </c>
      <c r="M329" s="5"/>
      <c r="N329" s="64" t="s">
        <v>355</v>
      </c>
      <c r="O329" s="5"/>
    </row>
    <row r="330" spans="1:15" ht="85.2" customHeight="1">
      <c r="A330" s="16">
        <v>12</v>
      </c>
      <c r="B330" s="4">
        <v>4680259649845</v>
      </c>
      <c r="C330" s="9" t="s">
        <v>329</v>
      </c>
      <c r="D330" s="1">
        <v>1.9313499999999999</v>
      </c>
      <c r="E330" s="12">
        <f t="shared" si="15"/>
        <v>2.3176199999999998</v>
      </c>
      <c r="F330" s="88"/>
      <c r="G330" s="88"/>
      <c r="H330" s="88"/>
      <c r="I330" s="10" t="s">
        <v>5</v>
      </c>
      <c r="J330" s="7">
        <v>24</v>
      </c>
      <c r="K330" s="7">
        <v>180</v>
      </c>
      <c r="L330" s="33">
        <v>3</v>
      </c>
      <c r="M330" s="5"/>
      <c r="N330" s="64" t="s">
        <v>338</v>
      </c>
      <c r="O330" s="5"/>
    </row>
    <row r="331" spans="1:15" ht="85.2" customHeight="1">
      <c r="A331" s="16">
        <v>13</v>
      </c>
      <c r="B331" s="4">
        <v>4610422040049</v>
      </c>
      <c r="C331" s="9" t="s">
        <v>330</v>
      </c>
      <c r="D331" s="1">
        <v>2.9529799999999993</v>
      </c>
      <c r="E331" s="12">
        <f t="shared" si="15"/>
        <v>3.5435759999999989</v>
      </c>
      <c r="F331" s="88"/>
      <c r="G331" s="88"/>
      <c r="H331" s="88"/>
      <c r="I331" s="10" t="s">
        <v>5</v>
      </c>
      <c r="J331" s="7">
        <v>24</v>
      </c>
      <c r="K331" s="7">
        <v>100</v>
      </c>
      <c r="L331" s="33">
        <v>3</v>
      </c>
      <c r="M331" s="5"/>
      <c r="N331" s="64" t="s">
        <v>339</v>
      </c>
      <c r="O331" s="5"/>
    </row>
    <row r="332" spans="1:15" ht="85.2" customHeight="1">
      <c r="A332" s="16">
        <v>14</v>
      </c>
      <c r="B332" s="4">
        <v>4610422063055</v>
      </c>
      <c r="C332" s="9" t="s">
        <v>331</v>
      </c>
      <c r="D332" s="1">
        <v>1.2923799999999999</v>
      </c>
      <c r="E332" s="12">
        <f t="shared" si="15"/>
        <v>1.5508559999999998</v>
      </c>
      <c r="F332" s="88"/>
      <c r="G332" s="88"/>
      <c r="H332" s="88"/>
      <c r="I332" s="10" t="s">
        <v>5</v>
      </c>
      <c r="J332" s="7">
        <v>24</v>
      </c>
      <c r="K332" s="7">
        <v>480</v>
      </c>
      <c r="L332" s="33">
        <v>3</v>
      </c>
      <c r="M332" s="5"/>
      <c r="N332" s="64" t="s">
        <v>340</v>
      </c>
      <c r="O332" s="5"/>
    </row>
    <row r="333" spans="1:15" ht="85.2" customHeight="1">
      <c r="A333" s="16">
        <v>15</v>
      </c>
      <c r="B333" s="4">
        <v>4610422063031</v>
      </c>
      <c r="C333" s="9" t="s">
        <v>332</v>
      </c>
      <c r="D333" s="1">
        <v>2.3118440000000002</v>
      </c>
      <c r="E333" s="12">
        <f t="shared" si="15"/>
        <v>2.7742128000000004</v>
      </c>
      <c r="F333" s="88"/>
      <c r="G333" s="88"/>
      <c r="H333" s="88"/>
      <c r="I333" s="10" t="s">
        <v>5</v>
      </c>
      <c r="J333" s="7">
        <v>24</v>
      </c>
      <c r="K333" s="7">
        <v>120</v>
      </c>
      <c r="L333" s="33">
        <v>3</v>
      </c>
      <c r="M333" s="5"/>
      <c r="N333" s="64" t="s">
        <v>341</v>
      </c>
      <c r="O333" s="5"/>
    </row>
    <row r="334" spans="1:15" ht="85.2" customHeight="1">
      <c r="A334" s="16">
        <v>16</v>
      </c>
      <c r="B334" s="4">
        <v>4610422039951</v>
      </c>
      <c r="C334" s="9" t="s">
        <v>333</v>
      </c>
      <c r="D334" s="1">
        <v>1.5299180000000001</v>
      </c>
      <c r="E334" s="12">
        <f t="shared" si="15"/>
        <v>1.8359016000000001</v>
      </c>
      <c r="F334" s="88"/>
      <c r="G334" s="88"/>
      <c r="H334" s="88"/>
      <c r="I334" s="10" t="s">
        <v>5</v>
      </c>
      <c r="J334" s="7">
        <v>24</v>
      </c>
      <c r="K334" s="7">
        <v>480</v>
      </c>
      <c r="L334" s="33">
        <v>3</v>
      </c>
      <c r="M334" s="5"/>
      <c r="N334" s="64" t="s">
        <v>342</v>
      </c>
      <c r="O334" s="5"/>
    </row>
    <row r="335" spans="1:15" ht="85.2" customHeight="1">
      <c r="A335" s="16">
        <v>17</v>
      </c>
      <c r="B335" s="4">
        <v>4610422039968</v>
      </c>
      <c r="C335" s="9" t="s">
        <v>334</v>
      </c>
      <c r="D335" s="1">
        <v>2.4</v>
      </c>
      <c r="E335" s="12">
        <f t="shared" si="15"/>
        <v>2.88</v>
      </c>
      <c r="F335" s="88"/>
      <c r="G335" s="88"/>
      <c r="H335" s="88"/>
      <c r="I335" s="10" t="s">
        <v>5</v>
      </c>
      <c r="J335" s="7">
        <v>24</v>
      </c>
      <c r="K335" s="7">
        <v>120</v>
      </c>
      <c r="L335" s="33">
        <v>3</v>
      </c>
      <c r="M335" s="5"/>
      <c r="N335" s="64" t="s">
        <v>343</v>
      </c>
      <c r="O335" s="5"/>
    </row>
    <row r="336" spans="1:15" ht="85.2" customHeight="1">
      <c r="A336" s="16">
        <v>18</v>
      </c>
      <c r="B336" s="4">
        <v>4610184147031</v>
      </c>
      <c r="C336" s="9" t="s">
        <v>335</v>
      </c>
      <c r="D336" s="1">
        <v>2.85</v>
      </c>
      <c r="E336" s="12">
        <f t="shared" si="15"/>
        <v>3.42</v>
      </c>
      <c r="F336" s="88"/>
      <c r="G336" s="88"/>
      <c r="H336" s="88"/>
      <c r="I336" s="10" t="s">
        <v>5</v>
      </c>
      <c r="J336" s="7">
        <v>24</v>
      </c>
      <c r="K336" s="7">
        <v>192</v>
      </c>
      <c r="L336" s="33">
        <v>3</v>
      </c>
      <c r="M336" s="5"/>
      <c r="N336" s="64" t="s">
        <v>344</v>
      </c>
      <c r="O336" s="5"/>
    </row>
    <row r="337" spans="1:17" ht="85.2" customHeight="1">
      <c r="A337" s="16">
        <v>19</v>
      </c>
      <c r="B337" s="4">
        <v>4680259729028</v>
      </c>
      <c r="C337" s="9" t="s">
        <v>336</v>
      </c>
      <c r="D337" s="1">
        <v>2.4500000000000002</v>
      </c>
      <c r="E337" s="12">
        <f t="shared" si="15"/>
        <v>2.94</v>
      </c>
      <c r="F337" s="88"/>
      <c r="G337" s="88"/>
      <c r="H337" s="88"/>
      <c r="I337" s="10" t="s">
        <v>5</v>
      </c>
      <c r="J337" s="7">
        <v>24</v>
      </c>
      <c r="K337" s="7">
        <v>180</v>
      </c>
      <c r="L337" s="33">
        <v>3</v>
      </c>
      <c r="M337" s="5"/>
      <c r="N337" s="64" t="s">
        <v>345</v>
      </c>
      <c r="O337" s="5"/>
    </row>
    <row r="338" spans="1:17" ht="88.2" customHeight="1" thickBot="1">
      <c r="A338" s="83">
        <v>20</v>
      </c>
      <c r="B338" s="27">
        <v>4610223026181</v>
      </c>
      <c r="C338" s="52" t="s">
        <v>337</v>
      </c>
      <c r="D338" s="29">
        <v>1.8663700000000001</v>
      </c>
      <c r="E338" s="30">
        <f t="shared" si="15"/>
        <v>2.2396440000000002</v>
      </c>
      <c r="F338" s="93"/>
      <c r="G338" s="93"/>
      <c r="H338" s="93"/>
      <c r="I338" s="53" t="s">
        <v>5</v>
      </c>
      <c r="J338" s="54">
        <v>24</v>
      </c>
      <c r="K338" s="54">
        <v>180</v>
      </c>
      <c r="L338" s="17">
        <v>3</v>
      </c>
      <c r="M338" s="32"/>
      <c r="N338" s="84" t="s">
        <v>346</v>
      </c>
      <c r="O338" s="32"/>
    </row>
    <row r="339" spans="1:17" ht="88.2" customHeight="1" thickBot="1">
      <c r="A339" s="94" t="s">
        <v>490</v>
      </c>
      <c r="B339" s="95"/>
      <c r="C339" s="95"/>
      <c r="D339" s="95"/>
      <c r="E339" s="95"/>
      <c r="F339" s="95"/>
      <c r="G339" s="95"/>
      <c r="H339" s="95"/>
      <c r="I339" s="91"/>
      <c r="J339" s="91"/>
      <c r="K339" s="91"/>
      <c r="L339" s="91"/>
      <c r="M339" s="95"/>
      <c r="N339" s="95"/>
      <c r="O339" s="96"/>
    </row>
    <row r="340" spans="1:17" ht="88.2" customHeight="1">
      <c r="A340" s="83">
        <v>1</v>
      </c>
      <c r="B340" s="27">
        <v>6921817800000</v>
      </c>
      <c r="C340" s="52" t="s">
        <v>550</v>
      </c>
      <c r="D340" s="29">
        <v>2.4500000000000002</v>
      </c>
      <c r="E340" s="30">
        <v>2.94</v>
      </c>
      <c r="F340" s="93"/>
      <c r="G340" s="93"/>
      <c r="H340" s="93"/>
      <c r="I340" s="53" t="s">
        <v>5</v>
      </c>
      <c r="J340" s="54">
        <v>48</v>
      </c>
      <c r="K340" s="54">
        <v>180</v>
      </c>
      <c r="L340" s="2">
        <v>6</v>
      </c>
      <c r="M340" s="81"/>
      <c r="N340" s="84" t="s">
        <v>491</v>
      </c>
      <c r="O340" s="57"/>
      <c r="P340" s="74"/>
      <c r="Q340" s="74"/>
    </row>
    <row r="341" spans="1:17" ht="88.2" customHeight="1">
      <c r="A341" s="16">
        <v>2</v>
      </c>
      <c r="B341" s="4">
        <v>6921817800017</v>
      </c>
      <c r="C341" s="52" t="s">
        <v>551</v>
      </c>
      <c r="D341" s="1">
        <v>9.82</v>
      </c>
      <c r="E341" s="12">
        <v>11.78</v>
      </c>
      <c r="F341" s="88"/>
      <c r="G341" s="88"/>
      <c r="H341" s="88"/>
      <c r="I341" s="10" t="s">
        <v>5</v>
      </c>
      <c r="J341" s="7">
        <v>16</v>
      </c>
      <c r="K341" s="7">
        <v>180</v>
      </c>
      <c r="L341" s="2">
        <v>1</v>
      </c>
      <c r="M341" s="72"/>
      <c r="N341" s="64" t="s">
        <v>492</v>
      </c>
      <c r="O341" s="15"/>
      <c r="P341" s="74"/>
      <c r="Q341" s="74"/>
    </row>
    <row r="342" spans="1:17" ht="88.2" customHeight="1">
      <c r="A342" s="16">
        <v>3</v>
      </c>
      <c r="B342" s="4">
        <v>6921817800024</v>
      </c>
      <c r="C342" s="52" t="s">
        <v>552</v>
      </c>
      <c r="D342" s="1">
        <v>6.8</v>
      </c>
      <c r="E342" s="12">
        <v>8.16</v>
      </c>
      <c r="F342" s="88"/>
      <c r="G342" s="88"/>
      <c r="H342" s="88"/>
      <c r="I342" s="10" t="s">
        <v>5</v>
      </c>
      <c r="J342" s="7">
        <v>24</v>
      </c>
      <c r="K342" s="7">
        <v>180</v>
      </c>
      <c r="L342" s="2">
        <v>1</v>
      </c>
      <c r="M342" s="72"/>
      <c r="N342" s="64" t="s">
        <v>493</v>
      </c>
      <c r="O342" s="15"/>
      <c r="P342" s="74"/>
      <c r="Q342" s="74"/>
    </row>
    <row r="343" spans="1:17" ht="88.2" customHeight="1">
      <c r="A343" s="16">
        <v>4</v>
      </c>
      <c r="B343" s="4">
        <v>6921817800031</v>
      </c>
      <c r="C343" s="52" t="s">
        <v>553</v>
      </c>
      <c r="D343" s="1">
        <v>11.66</v>
      </c>
      <c r="E343" s="12">
        <v>13.99</v>
      </c>
      <c r="F343" s="88"/>
      <c r="G343" s="88"/>
      <c r="H343" s="88"/>
      <c r="I343" s="10" t="s">
        <v>5</v>
      </c>
      <c r="J343" s="7">
        <v>12</v>
      </c>
      <c r="K343" s="7">
        <v>180</v>
      </c>
      <c r="L343" s="2">
        <v>1</v>
      </c>
      <c r="M343" s="72"/>
      <c r="N343" s="64" t="s">
        <v>494</v>
      </c>
      <c r="O343" s="15"/>
      <c r="P343" s="74"/>
      <c r="Q343" s="74"/>
    </row>
    <row r="344" spans="1:17" ht="88.2" customHeight="1">
      <c r="A344" s="16">
        <v>5</v>
      </c>
      <c r="B344" s="4">
        <v>6921817800048</v>
      </c>
      <c r="C344" s="52" t="s">
        <v>602</v>
      </c>
      <c r="D344" s="1">
        <v>9.8000000000000007</v>
      </c>
      <c r="E344" s="12">
        <v>11.76</v>
      </c>
      <c r="F344" s="88"/>
      <c r="G344" s="88"/>
      <c r="H344" s="88"/>
      <c r="I344" s="10" t="s">
        <v>5</v>
      </c>
      <c r="J344" s="7">
        <v>18</v>
      </c>
      <c r="K344" s="7">
        <v>180</v>
      </c>
      <c r="L344" s="2">
        <v>1</v>
      </c>
      <c r="M344" s="72"/>
      <c r="N344" s="64" t="s">
        <v>495</v>
      </c>
      <c r="O344" s="15"/>
      <c r="P344" s="74"/>
      <c r="Q344" s="74"/>
    </row>
    <row r="345" spans="1:17" ht="88.2" customHeight="1">
      <c r="A345" s="16">
        <v>6</v>
      </c>
      <c r="B345" s="4">
        <v>6921817800055</v>
      </c>
      <c r="C345" s="52" t="s">
        <v>554</v>
      </c>
      <c r="D345" s="1">
        <v>12.3</v>
      </c>
      <c r="E345" s="12">
        <v>14.76</v>
      </c>
      <c r="F345" s="88"/>
      <c r="G345" s="88"/>
      <c r="H345" s="88"/>
      <c r="I345" s="10" t="s">
        <v>5</v>
      </c>
      <c r="J345" s="7">
        <v>12</v>
      </c>
      <c r="K345" s="7">
        <v>180</v>
      </c>
      <c r="L345" s="2">
        <v>1</v>
      </c>
      <c r="M345" s="72"/>
      <c r="N345" s="64" t="s">
        <v>496</v>
      </c>
      <c r="O345" s="15"/>
      <c r="P345" s="74"/>
      <c r="Q345" s="74"/>
    </row>
    <row r="346" spans="1:17" ht="88.2" customHeight="1">
      <c r="A346" s="16">
        <v>7</v>
      </c>
      <c r="B346" s="4">
        <v>6921817800062</v>
      </c>
      <c r="C346" s="52" t="s">
        <v>555</v>
      </c>
      <c r="D346" s="1">
        <v>7.5</v>
      </c>
      <c r="E346" s="12">
        <v>9</v>
      </c>
      <c r="F346" s="88"/>
      <c r="G346" s="88"/>
      <c r="H346" s="88"/>
      <c r="I346" s="10" t="s">
        <v>5</v>
      </c>
      <c r="J346" s="7">
        <v>30</v>
      </c>
      <c r="K346" s="7">
        <v>180</v>
      </c>
      <c r="L346" s="2">
        <v>1</v>
      </c>
      <c r="M346" s="72"/>
      <c r="N346" s="64" t="s">
        <v>497</v>
      </c>
      <c r="O346" s="15"/>
      <c r="P346" s="74"/>
      <c r="Q346" s="74"/>
    </row>
    <row r="347" spans="1:17" ht="88.2" customHeight="1">
      <c r="A347" s="16">
        <v>8</v>
      </c>
      <c r="B347" s="4">
        <v>6921817800079</v>
      </c>
      <c r="C347" s="52" t="s">
        <v>556</v>
      </c>
      <c r="D347" s="1">
        <v>5.29</v>
      </c>
      <c r="E347" s="12">
        <v>6.35</v>
      </c>
      <c r="F347" s="88"/>
      <c r="G347" s="88"/>
      <c r="H347" s="88"/>
      <c r="I347" s="10" t="s">
        <v>5</v>
      </c>
      <c r="J347" s="7">
        <v>36</v>
      </c>
      <c r="K347" s="7">
        <v>180</v>
      </c>
      <c r="L347" s="2">
        <v>3</v>
      </c>
      <c r="M347" s="72"/>
      <c r="N347" s="64" t="s">
        <v>498</v>
      </c>
      <c r="O347" s="15"/>
      <c r="P347" s="74"/>
      <c r="Q347" s="74"/>
    </row>
    <row r="348" spans="1:17" ht="88.2" customHeight="1">
      <c r="A348" s="16">
        <v>9</v>
      </c>
      <c r="B348" s="4">
        <v>6921817800086</v>
      </c>
      <c r="C348" s="52" t="s">
        <v>557</v>
      </c>
      <c r="D348" s="1">
        <v>8.25</v>
      </c>
      <c r="E348" s="12">
        <v>9.9</v>
      </c>
      <c r="F348" s="88"/>
      <c r="G348" s="88"/>
      <c r="H348" s="88"/>
      <c r="I348" s="10" t="s">
        <v>5</v>
      </c>
      <c r="J348" s="7">
        <v>24</v>
      </c>
      <c r="K348" s="7">
        <v>180</v>
      </c>
      <c r="L348" s="2">
        <v>3</v>
      </c>
      <c r="M348" s="72"/>
      <c r="N348" s="64" t="s">
        <v>499</v>
      </c>
      <c r="O348" s="15"/>
      <c r="P348" s="74"/>
      <c r="Q348" s="74"/>
    </row>
    <row r="349" spans="1:17" ht="88.2" customHeight="1">
      <c r="A349" s="16">
        <v>10</v>
      </c>
      <c r="B349" s="4">
        <v>6921817800093</v>
      </c>
      <c r="C349" s="52" t="s">
        <v>558</v>
      </c>
      <c r="D349" s="1">
        <v>15.45</v>
      </c>
      <c r="E349" s="12">
        <v>18.54</v>
      </c>
      <c r="F349" s="88"/>
      <c r="G349" s="88"/>
      <c r="H349" s="88"/>
      <c r="I349" s="10" t="s">
        <v>5</v>
      </c>
      <c r="J349" s="7">
        <v>8</v>
      </c>
      <c r="K349" s="7">
        <v>180</v>
      </c>
      <c r="L349" s="2">
        <v>1</v>
      </c>
      <c r="M349" s="72"/>
      <c r="N349" s="64" t="s">
        <v>500</v>
      </c>
      <c r="O349" s="15"/>
      <c r="P349" s="74"/>
      <c r="Q349" s="74"/>
    </row>
    <row r="350" spans="1:17" ht="88.2" customHeight="1">
      <c r="A350" s="16">
        <v>11</v>
      </c>
      <c r="B350" s="4">
        <v>6921817800109</v>
      </c>
      <c r="C350" s="52" t="s">
        <v>559</v>
      </c>
      <c r="D350" s="1">
        <v>7.9</v>
      </c>
      <c r="E350" s="12">
        <v>9.48</v>
      </c>
      <c r="F350" s="88"/>
      <c r="G350" s="88"/>
      <c r="H350" s="88"/>
      <c r="I350" s="10" t="s">
        <v>5</v>
      </c>
      <c r="J350" s="7">
        <v>24</v>
      </c>
      <c r="K350" s="7">
        <v>180</v>
      </c>
      <c r="L350" s="2">
        <v>3</v>
      </c>
      <c r="M350" s="72"/>
      <c r="N350" s="64" t="s">
        <v>501</v>
      </c>
      <c r="O350" s="15"/>
      <c r="P350" s="74"/>
      <c r="Q350" s="74"/>
    </row>
    <row r="351" spans="1:17" ht="88.2" customHeight="1">
      <c r="A351" s="16">
        <v>12</v>
      </c>
      <c r="B351" s="4">
        <v>6921817800116</v>
      </c>
      <c r="C351" s="52" t="s">
        <v>560</v>
      </c>
      <c r="D351" s="1">
        <v>8.9499999999999993</v>
      </c>
      <c r="E351" s="12">
        <v>10.74</v>
      </c>
      <c r="F351" s="88"/>
      <c r="G351" s="88"/>
      <c r="H351" s="88"/>
      <c r="I351" s="10" t="s">
        <v>5</v>
      </c>
      <c r="J351" s="7">
        <v>18</v>
      </c>
      <c r="K351" s="7">
        <v>180</v>
      </c>
      <c r="L351" s="2">
        <v>1</v>
      </c>
      <c r="M351" s="72"/>
      <c r="N351" s="64" t="s">
        <v>502</v>
      </c>
      <c r="O351" s="15"/>
      <c r="P351" s="74"/>
      <c r="Q351" s="74"/>
    </row>
    <row r="352" spans="1:17" ht="88.2" customHeight="1">
      <c r="A352" s="16">
        <v>13</v>
      </c>
      <c r="B352" s="4">
        <v>6921817800123</v>
      </c>
      <c r="C352" s="52" t="s">
        <v>561</v>
      </c>
      <c r="D352" s="1">
        <v>10.3</v>
      </c>
      <c r="E352" s="12">
        <v>12.36</v>
      </c>
      <c r="F352" s="88"/>
      <c r="G352" s="88"/>
      <c r="H352" s="88"/>
      <c r="I352" s="10" t="s">
        <v>5</v>
      </c>
      <c r="J352" s="7">
        <v>12</v>
      </c>
      <c r="K352" s="7">
        <v>180</v>
      </c>
      <c r="L352" s="2">
        <v>1</v>
      </c>
      <c r="M352" s="72"/>
      <c r="N352" s="64" t="s">
        <v>503</v>
      </c>
      <c r="O352" s="15"/>
      <c r="P352" s="74"/>
      <c r="Q352" s="74"/>
    </row>
    <row r="353" spans="1:17" ht="88.2" customHeight="1">
      <c r="A353" s="16">
        <v>14</v>
      </c>
      <c r="B353" s="4">
        <v>6921817800130</v>
      </c>
      <c r="C353" s="52" t="s">
        <v>562</v>
      </c>
      <c r="D353" s="1">
        <v>5.45</v>
      </c>
      <c r="E353" s="12">
        <v>6.54</v>
      </c>
      <c r="F353" s="88"/>
      <c r="G353" s="88"/>
      <c r="H353" s="88"/>
      <c r="I353" s="10" t="s">
        <v>5</v>
      </c>
      <c r="J353" s="7">
        <v>24</v>
      </c>
      <c r="K353" s="7">
        <v>180</v>
      </c>
      <c r="L353" s="2">
        <v>3</v>
      </c>
      <c r="M353" s="72"/>
      <c r="N353" s="64" t="s">
        <v>504</v>
      </c>
      <c r="O353" s="15"/>
      <c r="P353" s="74"/>
      <c r="Q353" s="74"/>
    </row>
    <row r="354" spans="1:17" ht="88.2" customHeight="1">
      <c r="A354" s="16">
        <v>15</v>
      </c>
      <c r="B354" s="4">
        <v>6921817800147</v>
      </c>
      <c r="C354" s="52" t="s">
        <v>563</v>
      </c>
      <c r="D354" s="1">
        <v>4.5999999999999996</v>
      </c>
      <c r="E354" s="12">
        <v>5.52</v>
      </c>
      <c r="F354" s="88"/>
      <c r="G354" s="88"/>
      <c r="H354" s="88"/>
      <c r="I354" s="10" t="s">
        <v>5</v>
      </c>
      <c r="J354" s="7">
        <v>36</v>
      </c>
      <c r="K354" s="7">
        <v>180</v>
      </c>
      <c r="L354" s="2">
        <v>6</v>
      </c>
      <c r="M354" s="72"/>
      <c r="N354" s="64" t="s">
        <v>505</v>
      </c>
      <c r="O354" s="15"/>
      <c r="P354" s="74"/>
      <c r="Q354" s="74"/>
    </row>
    <row r="355" spans="1:17" ht="88.2" customHeight="1">
      <c r="A355" s="16">
        <v>16</v>
      </c>
      <c r="B355" s="4">
        <v>6921817800154</v>
      </c>
      <c r="C355" s="52" t="s">
        <v>564</v>
      </c>
      <c r="D355" s="1">
        <v>10.25</v>
      </c>
      <c r="E355" s="12">
        <v>12.3</v>
      </c>
      <c r="F355" s="88"/>
      <c r="G355" s="88"/>
      <c r="H355" s="88"/>
      <c r="I355" s="10" t="s">
        <v>5</v>
      </c>
      <c r="J355" s="7">
        <v>18</v>
      </c>
      <c r="K355" s="7">
        <v>180</v>
      </c>
      <c r="L355" s="2">
        <v>1</v>
      </c>
      <c r="M355" s="72"/>
      <c r="N355" s="64" t="s">
        <v>506</v>
      </c>
      <c r="O355" s="15"/>
      <c r="P355" s="74"/>
      <c r="Q355" s="74"/>
    </row>
    <row r="356" spans="1:17" ht="88.2" customHeight="1">
      <c r="A356" s="16">
        <v>17</v>
      </c>
      <c r="B356" s="4">
        <v>6921817800161</v>
      </c>
      <c r="C356" s="52" t="s">
        <v>565</v>
      </c>
      <c r="D356" s="1">
        <v>7.45</v>
      </c>
      <c r="E356" s="12">
        <v>8.94</v>
      </c>
      <c r="F356" s="88"/>
      <c r="G356" s="88"/>
      <c r="H356" s="88"/>
      <c r="I356" s="10" t="s">
        <v>5</v>
      </c>
      <c r="J356" s="7">
        <v>24</v>
      </c>
      <c r="K356" s="7">
        <v>180</v>
      </c>
      <c r="L356" s="2">
        <v>1</v>
      </c>
      <c r="M356" s="72"/>
      <c r="N356" s="64" t="s">
        <v>507</v>
      </c>
      <c r="O356" s="15"/>
      <c r="P356" s="74"/>
      <c r="Q356" s="74"/>
    </row>
    <row r="357" spans="1:17" ht="88.2" customHeight="1">
      <c r="A357" s="16">
        <v>18</v>
      </c>
      <c r="B357" s="4">
        <v>6921817800178</v>
      </c>
      <c r="C357" s="52" t="s">
        <v>566</v>
      </c>
      <c r="D357" s="1">
        <v>13.5</v>
      </c>
      <c r="E357" s="12">
        <v>16.2</v>
      </c>
      <c r="F357" s="88"/>
      <c r="G357" s="88"/>
      <c r="H357" s="88"/>
      <c r="I357" s="10" t="s">
        <v>5</v>
      </c>
      <c r="J357" s="7">
        <v>12</v>
      </c>
      <c r="K357" s="7">
        <v>180</v>
      </c>
      <c r="L357" s="2">
        <v>1</v>
      </c>
      <c r="M357" s="72"/>
      <c r="N357" s="64" t="s">
        <v>508</v>
      </c>
      <c r="O357" s="15"/>
      <c r="P357" s="74"/>
      <c r="Q357" s="74"/>
    </row>
    <row r="358" spans="1:17" ht="88.2" customHeight="1">
      <c r="A358" s="16">
        <v>19</v>
      </c>
      <c r="B358" s="4">
        <v>6921817800085</v>
      </c>
      <c r="C358" s="52" t="s">
        <v>567</v>
      </c>
      <c r="D358" s="1">
        <v>5.2</v>
      </c>
      <c r="E358" s="12">
        <v>6.24</v>
      </c>
      <c r="F358" s="88"/>
      <c r="G358" s="88"/>
      <c r="H358" s="88"/>
      <c r="I358" s="10" t="s">
        <v>5</v>
      </c>
      <c r="J358" s="7">
        <v>48</v>
      </c>
      <c r="K358" s="7">
        <v>180</v>
      </c>
      <c r="L358" s="2">
        <v>6</v>
      </c>
      <c r="M358" s="72"/>
      <c r="N358" s="64" t="s">
        <v>509</v>
      </c>
      <c r="O358" s="15"/>
      <c r="P358" s="74"/>
      <c r="Q358" s="74"/>
    </row>
    <row r="359" spans="1:17" ht="88.2" customHeight="1">
      <c r="A359" s="16">
        <v>20</v>
      </c>
      <c r="B359" s="4">
        <v>6921817800192</v>
      </c>
      <c r="C359" s="52" t="s">
        <v>568</v>
      </c>
      <c r="D359" s="1">
        <v>5.2</v>
      </c>
      <c r="E359" s="12">
        <v>6.24</v>
      </c>
      <c r="F359" s="88"/>
      <c r="G359" s="88"/>
      <c r="H359" s="88"/>
      <c r="I359" s="10" t="s">
        <v>5</v>
      </c>
      <c r="J359" s="7">
        <v>48</v>
      </c>
      <c r="K359" s="7">
        <v>180</v>
      </c>
      <c r="L359" s="2">
        <v>6</v>
      </c>
      <c r="M359" s="72"/>
      <c r="N359" s="64" t="s">
        <v>510</v>
      </c>
      <c r="O359" s="15"/>
      <c r="P359" s="74"/>
      <c r="Q359" s="74"/>
    </row>
    <row r="360" spans="1:17" ht="88.2" customHeight="1">
      <c r="A360" s="16">
        <v>21</v>
      </c>
      <c r="B360" s="4">
        <v>6921817800208</v>
      </c>
      <c r="C360" s="52" t="s">
        <v>569</v>
      </c>
      <c r="D360" s="1">
        <v>5.9</v>
      </c>
      <c r="E360" s="12">
        <v>7.08</v>
      </c>
      <c r="F360" s="88"/>
      <c r="G360" s="88"/>
      <c r="H360" s="88"/>
      <c r="I360" s="10" t="s">
        <v>5</v>
      </c>
      <c r="J360" s="7">
        <v>36</v>
      </c>
      <c r="K360" s="7">
        <v>180</v>
      </c>
      <c r="L360" s="2">
        <v>1</v>
      </c>
      <c r="M360" s="72"/>
      <c r="N360" s="64" t="s">
        <v>511</v>
      </c>
      <c r="O360" s="15"/>
      <c r="P360" s="74"/>
      <c r="Q360" s="74"/>
    </row>
    <row r="361" spans="1:17" ht="88.2" customHeight="1">
      <c r="A361" s="16">
        <v>22</v>
      </c>
      <c r="B361" s="4">
        <v>6921817800215</v>
      </c>
      <c r="C361" s="52" t="s">
        <v>570</v>
      </c>
      <c r="D361" s="1">
        <v>7.25</v>
      </c>
      <c r="E361" s="12">
        <v>8.6999999999999993</v>
      </c>
      <c r="F361" s="88"/>
      <c r="G361" s="88"/>
      <c r="H361" s="88"/>
      <c r="I361" s="10" t="s">
        <v>5</v>
      </c>
      <c r="J361" s="7">
        <v>12</v>
      </c>
      <c r="K361" s="7">
        <v>180</v>
      </c>
      <c r="L361" s="2">
        <v>1</v>
      </c>
      <c r="M361" s="72"/>
      <c r="N361" s="64" t="s">
        <v>512</v>
      </c>
      <c r="O361" s="15"/>
      <c r="P361" s="74"/>
      <c r="Q361" s="74"/>
    </row>
    <row r="362" spans="1:17" ht="88.2" customHeight="1">
      <c r="A362" s="16">
        <v>23</v>
      </c>
      <c r="B362" s="4">
        <v>6921817800222</v>
      </c>
      <c r="C362" s="52" t="s">
        <v>571</v>
      </c>
      <c r="D362" s="1">
        <v>11.8</v>
      </c>
      <c r="E362" s="12">
        <v>14.16</v>
      </c>
      <c r="F362" s="88"/>
      <c r="G362" s="88"/>
      <c r="H362" s="88"/>
      <c r="I362" s="10" t="s">
        <v>5</v>
      </c>
      <c r="J362" s="7">
        <v>12</v>
      </c>
      <c r="K362" s="7">
        <v>180</v>
      </c>
      <c r="L362" s="2">
        <v>1</v>
      </c>
      <c r="M362" s="72"/>
      <c r="N362" s="64" t="s">
        <v>513</v>
      </c>
      <c r="O362" s="15"/>
      <c r="P362" s="74"/>
      <c r="Q362" s="74"/>
    </row>
    <row r="363" spans="1:17" ht="88.2" customHeight="1">
      <c r="A363" s="16">
        <v>24</v>
      </c>
      <c r="B363" s="4">
        <v>6921817800239</v>
      </c>
      <c r="C363" s="52" t="s">
        <v>572</v>
      </c>
      <c r="D363" s="1">
        <v>3.85</v>
      </c>
      <c r="E363" s="12">
        <v>4.62</v>
      </c>
      <c r="F363" s="88"/>
      <c r="G363" s="88"/>
      <c r="H363" s="88"/>
      <c r="I363" s="10" t="s">
        <v>5</v>
      </c>
      <c r="J363" s="7">
        <v>48</v>
      </c>
      <c r="K363" s="7">
        <v>180</v>
      </c>
      <c r="L363" s="2">
        <v>6</v>
      </c>
      <c r="M363" s="72"/>
      <c r="N363" s="64" t="s">
        <v>514</v>
      </c>
      <c r="O363" s="15"/>
      <c r="P363" s="74"/>
      <c r="Q363" s="74"/>
    </row>
    <row r="364" spans="1:17" ht="88.2" customHeight="1">
      <c r="A364" s="16">
        <v>25</v>
      </c>
      <c r="B364" s="4">
        <v>6921817800246</v>
      </c>
      <c r="C364" s="52" t="s">
        <v>573</v>
      </c>
      <c r="D364" s="1">
        <v>3.9</v>
      </c>
      <c r="E364" s="12">
        <v>4.68</v>
      </c>
      <c r="F364" s="88"/>
      <c r="G364" s="88"/>
      <c r="H364" s="88"/>
      <c r="I364" s="10" t="s">
        <v>5</v>
      </c>
      <c r="J364" s="7">
        <v>48</v>
      </c>
      <c r="K364" s="7">
        <v>180</v>
      </c>
      <c r="L364" s="2">
        <v>6</v>
      </c>
      <c r="M364" s="72"/>
      <c r="N364" s="64" t="s">
        <v>515</v>
      </c>
      <c r="O364" s="15"/>
      <c r="P364" s="74"/>
      <c r="Q364" s="74"/>
    </row>
    <row r="365" spans="1:17" ht="88.2" customHeight="1">
      <c r="A365" s="16">
        <v>26</v>
      </c>
      <c r="B365" s="4">
        <v>6921817800253</v>
      </c>
      <c r="C365" s="52" t="s">
        <v>574</v>
      </c>
      <c r="D365" s="1">
        <v>11.45</v>
      </c>
      <c r="E365" s="12">
        <v>13.74</v>
      </c>
      <c r="F365" s="88"/>
      <c r="G365" s="88"/>
      <c r="H365" s="88"/>
      <c r="I365" s="10" t="s">
        <v>5</v>
      </c>
      <c r="J365" s="7">
        <v>12</v>
      </c>
      <c r="K365" s="7">
        <v>180</v>
      </c>
      <c r="L365" s="2">
        <v>1</v>
      </c>
      <c r="M365" s="72"/>
      <c r="N365" s="64" t="s">
        <v>516</v>
      </c>
      <c r="O365" s="15"/>
      <c r="P365" s="74"/>
      <c r="Q365" s="74"/>
    </row>
    <row r="366" spans="1:17" ht="88.2" customHeight="1">
      <c r="A366" s="16">
        <v>27</v>
      </c>
      <c r="B366" s="4">
        <v>6921817800260</v>
      </c>
      <c r="C366" s="52" t="s">
        <v>575</v>
      </c>
      <c r="D366" s="1">
        <v>17.95</v>
      </c>
      <c r="E366" s="12">
        <v>21.54</v>
      </c>
      <c r="F366" s="88"/>
      <c r="G366" s="88"/>
      <c r="H366" s="88"/>
      <c r="I366" s="10" t="s">
        <v>5</v>
      </c>
      <c r="J366" s="7">
        <v>8</v>
      </c>
      <c r="K366" s="7">
        <v>180</v>
      </c>
      <c r="L366" s="2">
        <v>1</v>
      </c>
      <c r="M366" s="72"/>
      <c r="N366" s="64" t="s">
        <v>517</v>
      </c>
      <c r="O366" s="15"/>
      <c r="P366" s="74"/>
      <c r="Q366" s="74"/>
    </row>
    <row r="367" spans="1:17" ht="88.2" customHeight="1">
      <c r="A367" s="16">
        <v>28</v>
      </c>
      <c r="B367" s="4">
        <v>6921817800277</v>
      </c>
      <c r="C367" s="52" t="s">
        <v>576</v>
      </c>
      <c r="D367" s="1">
        <v>18.64</v>
      </c>
      <c r="E367" s="12">
        <v>22.37</v>
      </c>
      <c r="F367" s="88"/>
      <c r="G367" s="88"/>
      <c r="H367" s="88"/>
      <c r="I367" s="10" t="s">
        <v>5</v>
      </c>
      <c r="J367" s="7">
        <v>12</v>
      </c>
      <c r="K367" s="7">
        <v>180</v>
      </c>
      <c r="L367" s="2">
        <v>1</v>
      </c>
      <c r="M367" s="72"/>
      <c r="N367" s="64" t="s">
        <v>518</v>
      </c>
      <c r="O367" s="15"/>
      <c r="P367" s="74"/>
      <c r="Q367" s="74"/>
    </row>
    <row r="368" spans="1:17" ht="88.2" customHeight="1">
      <c r="A368" s="16">
        <v>29</v>
      </c>
      <c r="B368" s="4">
        <v>6921817800284</v>
      </c>
      <c r="C368" s="52" t="s">
        <v>577</v>
      </c>
      <c r="D368" s="1">
        <v>27.5</v>
      </c>
      <c r="E368" s="12">
        <v>33</v>
      </c>
      <c r="F368" s="88"/>
      <c r="G368" s="88"/>
      <c r="H368" s="88"/>
      <c r="I368" s="10" t="s">
        <v>5</v>
      </c>
      <c r="J368" s="7">
        <v>6</v>
      </c>
      <c r="K368" s="7">
        <v>180</v>
      </c>
      <c r="L368" s="2">
        <v>1</v>
      </c>
      <c r="M368" s="72"/>
      <c r="N368" s="64" t="s">
        <v>519</v>
      </c>
      <c r="O368" s="15"/>
      <c r="P368" s="74"/>
      <c r="Q368" s="74"/>
    </row>
    <row r="369" spans="1:17" ht="88.2" customHeight="1">
      <c r="A369" s="16">
        <v>30</v>
      </c>
      <c r="B369" s="4">
        <v>6921817800291</v>
      </c>
      <c r="C369" s="52" t="s">
        <v>578</v>
      </c>
      <c r="D369" s="1">
        <v>19.240331872805498</v>
      </c>
      <c r="E369" s="12">
        <v>23.088398247366598</v>
      </c>
      <c r="F369" s="88"/>
      <c r="G369" s="88"/>
      <c r="H369" s="88"/>
      <c r="I369" s="10" t="s">
        <v>5</v>
      </c>
      <c r="J369" s="7">
        <v>8</v>
      </c>
      <c r="K369" s="7">
        <v>180</v>
      </c>
      <c r="L369" s="2">
        <v>1</v>
      </c>
      <c r="M369" s="72"/>
      <c r="N369" s="64" t="s">
        <v>520</v>
      </c>
      <c r="O369" s="15"/>
      <c r="P369" s="74"/>
      <c r="Q369" s="74"/>
    </row>
    <row r="370" spans="1:17" ht="88.2" customHeight="1">
      <c r="A370" s="16">
        <v>31</v>
      </c>
      <c r="B370" s="4">
        <v>6921817800307</v>
      </c>
      <c r="C370" s="52" t="s">
        <v>579</v>
      </c>
      <c r="D370" s="1">
        <v>23.05</v>
      </c>
      <c r="E370" s="12">
        <v>27.66</v>
      </c>
      <c r="F370" s="88"/>
      <c r="G370" s="88"/>
      <c r="H370" s="88"/>
      <c r="I370" s="10" t="s">
        <v>5</v>
      </c>
      <c r="J370" s="7">
        <v>8</v>
      </c>
      <c r="K370" s="7">
        <v>180</v>
      </c>
      <c r="L370" s="2">
        <v>1</v>
      </c>
      <c r="M370" s="72"/>
      <c r="N370" s="64" t="s">
        <v>521</v>
      </c>
      <c r="O370" s="15"/>
      <c r="P370" s="74"/>
      <c r="Q370" s="74"/>
    </row>
    <row r="371" spans="1:17" ht="88.2" customHeight="1">
      <c r="A371" s="16">
        <v>32</v>
      </c>
      <c r="B371" s="4">
        <v>6921817800314</v>
      </c>
      <c r="C371" s="52" t="s">
        <v>605</v>
      </c>
      <c r="D371" s="1">
        <v>19.600000000000001</v>
      </c>
      <c r="E371" s="12">
        <v>23.52</v>
      </c>
      <c r="F371" s="88"/>
      <c r="G371" s="88"/>
      <c r="H371" s="88"/>
      <c r="I371" s="10" t="s">
        <v>5</v>
      </c>
      <c r="J371" s="7">
        <v>8</v>
      </c>
      <c r="K371" s="7">
        <v>180</v>
      </c>
      <c r="L371" s="2">
        <v>1</v>
      </c>
      <c r="M371" s="72"/>
      <c r="N371" s="64" t="s">
        <v>522</v>
      </c>
      <c r="O371" s="15"/>
      <c r="P371" s="74"/>
      <c r="Q371" s="74"/>
    </row>
    <row r="372" spans="1:17" ht="88.2" customHeight="1">
      <c r="A372" s="16">
        <v>33</v>
      </c>
      <c r="B372" s="4">
        <v>6921817800321</v>
      </c>
      <c r="C372" s="52" t="s">
        <v>580</v>
      </c>
      <c r="D372" s="1">
        <v>28.25</v>
      </c>
      <c r="E372" s="12">
        <v>33.9</v>
      </c>
      <c r="F372" s="88"/>
      <c r="G372" s="88"/>
      <c r="H372" s="88"/>
      <c r="I372" s="10" t="s">
        <v>5</v>
      </c>
      <c r="J372" s="7">
        <v>6</v>
      </c>
      <c r="K372" s="7">
        <v>180</v>
      </c>
      <c r="L372" s="2">
        <v>1</v>
      </c>
      <c r="M372" s="72"/>
      <c r="N372" s="64" t="s">
        <v>523</v>
      </c>
      <c r="O372" s="15"/>
      <c r="P372" s="74"/>
      <c r="Q372" s="74"/>
    </row>
    <row r="373" spans="1:17" ht="88.2" customHeight="1">
      <c r="A373" s="16">
        <v>34</v>
      </c>
      <c r="B373" s="4">
        <v>6921817800338</v>
      </c>
      <c r="C373" s="52" t="s">
        <v>581</v>
      </c>
      <c r="D373" s="1">
        <v>28.25</v>
      </c>
      <c r="E373" s="12">
        <v>33.9</v>
      </c>
      <c r="F373" s="88"/>
      <c r="G373" s="88"/>
      <c r="H373" s="88"/>
      <c r="I373" s="10" t="s">
        <v>5</v>
      </c>
      <c r="J373" s="7">
        <v>6</v>
      </c>
      <c r="K373" s="7">
        <v>180</v>
      </c>
      <c r="L373" s="2">
        <v>1</v>
      </c>
      <c r="M373" s="72"/>
      <c r="N373" s="64" t="s">
        <v>524</v>
      </c>
      <c r="O373" s="15"/>
      <c r="P373" s="74"/>
      <c r="Q373" s="74"/>
    </row>
    <row r="374" spans="1:17" ht="88.2" customHeight="1">
      <c r="A374" s="16">
        <v>35</v>
      </c>
      <c r="B374" s="4">
        <v>6921817800345</v>
      </c>
      <c r="C374" s="52" t="s">
        <v>582</v>
      </c>
      <c r="D374" s="1">
        <v>23.05</v>
      </c>
      <c r="E374" s="12">
        <v>27.66</v>
      </c>
      <c r="F374" s="88"/>
      <c r="G374" s="88"/>
      <c r="H374" s="88"/>
      <c r="I374" s="10" t="s">
        <v>5</v>
      </c>
      <c r="J374" s="7">
        <v>6</v>
      </c>
      <c r="K374" s="7">
        <v>180</v>
      </c>
      <c r="L374" s="2">
        <v>1</v>
      </c>
      <c r="M374" s="72"/>
      <c r="N374" s="64" t="s">
        <v>525</v>
      </c>
      <c r="O374" s="15"/>
      <c r="P374" s="74"/>
      <c r="Q374" s="74"/>
    </row>
    <row r="375" spans="1:17" ht="88.2" customHeight="1">
      <c r="A375" s="16">
        <v>36</v>
      </c>
      <c r="B375" s="4">
        <v>6921817800352</v>
      </c>
      <c r="C375" s="52" t="s">
        <v>601</v>
      </c>
      <c r="D375" s="1">
        <v>6.65</v>
      </c>
      <c r="E375" s="12">
        <v>7.98</v>
      </c>
      <c r="F375" s="88"/>
      <c r="G375" s="88"/>
      <c r="H375" s="88"/>
      <c r="I375" s="10" t="s">
        <v>5</v>
      </c>
      <c r="J375" s="7">
        <v>36</v>
      </c>
      <c r="K375" s="7">
        <v>180</v>
      </c>
      <c r="L375" s="2">
        <v>2</v>
      </c>
      <c r="M375" s="72"/>
      <c r="N375" s="64" t="s">
        <v>526</v>
      </c>
      <c r="O375" s="15"/>
      <c r="P375" s="74"/>
      <c r="Q375" s="74"/>
    </row>
    <row r="376" spans="1:17" ht="88.2" customHeight="1">
      <c r="A376" s="16">
        <v>37</v>
      </c>
      <c r="B376" s="4">
        <v>6921817800369</v>
      </c>
      <c r="C376" s="52" t="s">
        <v>583</v>
      </c>
      <c r="D376" s="1">
        <v>6.65</v>
      </c>
      <c r="E376" s="12">
        <v>7.98</v>
      </c>
      <c r="F376" s="88"/>
      <c r="G376" s="88"/>
      <c r="H376" s="88"/>
      <c r="I376" s="10" t="s">
        <v>5</v>
      </c>
      <c r="J376" s="7">
        <v>36</v>
      </c>
      <c r="K376" s="7">
        <v>180</v>
      </c>
      <c r="L376" s="2">
        <v>2</v>
      </c>
      <c r="M376" s="72"/>
      <c r="N376" s="64" t="s">
        <v>527</v>
      </c>
      <c r="O376" s="15"/>
      <c r="P376" s="74"/>
      <c r="Q376" s="74"/>
    </row>
    <row r="377" spans="1:17" ht="88.2" customHeight="1">
      <c r="A377" s="16">
        <v>38</v>
      </c>
      <c r="B377" s="4">
        <v>6921817800376</v>
      </c>
      <c r="C377" s="52" t="s">
        <v>584</v>
      </c>
      <c r="D377" s="1">
        <v>9.8000000000000007</v>
      </c>
      <c r="E377" s="12">
        <v>11.76</v>
      </c>
      <c r="F377" s="88"/>
      <c r="G377" s="88"/>
      <c r="H377" s="88"/>
      <c r="I377" s="10" t="s">
        <v>5</v>
      </c>
      <c r="J377" s="7">
        <v>24</v>
      </c>
      <c r="K377" s="7">
        <v>180</v>
      </c>
      <c r="L377" s="2">
        <v>1</v>
      </c>
      <c r="M377" s="72"/>
      <c r="N377" s="64" t="s">
        <v>528</v>
      </c>
      <c r="O377" s="15"/>
      <c r="P377" s="74"/>
      <c r="Q377" s="74"/>
    </row>
    <row r="378" spans="1:17" ht="88.2" customHeight="1">
      <c r="A378" s="16">
        <v>39</v>
      </c>
      <c r="B378" s="4">
        <v>6921817800383</v>
      </c>
      <c r="C378" s="52" t="s">
        <v>585</v>
      </c>
      <c r="D378" s="1">
        <v>9.8000000000000007</v>
      </c>
      <c r="E378" s="12">
        <v>11.76</v>
      </c>
      <c r="F378" s="88"/>
      <c r="G378" s="88"/>
      <c r="H378" s="88"/>
      <c r="I378" s="10" t="s">
        <v>5</v>
      </c>
      <c r="J378" s="7">
        <v>24</v>
      </c>
      <c r="K378" s="7">
        <v>180</v>
      </c>
      <c r="L378" s="2">
        <v>1</v>
      </c>
      <c r="M378" s="72"/>
      <c r="N378" s="64" t="s">
        <v>529</v>
      </c>
      <c r="O378" s="15"/>
      <c r="P378" s="74"/>
      <c r="Q378" s="74"/>
    </row>
    <row r="379" spans="1:17" ht="88.2" customHeight="1">
      <c r="A379" s="16">
        <v>40</v>
      </c>
      <c r="B379" s="4">
        <v>6921817800390</v>
      </c>
      <c r="C379" s="52" t="s">
        <v>586</v>
      </c>
      <c r="D379" s="1">
        <v>16.261366858518667</v>
      </c>
      <c r="E379" s="12">
        <v>19.5136402302224</v>
      </c>
      <c r="F379" s="88"/>
      <c r="G379" s="88"/>
      <c r="H379" s="88"/>
      <c r="I379" s="10" t="s">
        <v>5</v>
      </c>
      <c r="J379" s="7">
        <v>8</v>
      </c>
      <c r="K379" s="7">
        <v>180</v>
      </c>
      <c r="L379" s="2">
        <v>1</v>
      </c>
      <c r="M379" s="72"/>
      <c r="N379" s="64" t="s">
        <v>530</v>
      </c>
      <c r="O379" s="15"/>
      <c r="P379" s="74"/>
      <c r="Q379" s="74"/>
    </row>
    <row r="380" spans="1:17" ht="88.2" customHeight="1">
      <c r="A380" s="16">
        <v>41</v>
      </c>
      <c r="B380" s="4">
        <v>6921817800406</v>
      </c>
      <c r="C380" s="52" t="s">
        <v>587</v>
      </c>
      <c r="D380" s="1">
        <v>16.261366858518667</v>
      </c>
      <c r="E380" s="12">
        <v>19.5136402302224</v>
      </c>
      <c r="F380" s="88"/>
      <c r="G380" s="88"/>
      <c r="H380" s="88"/>
      <c r="I380" s="10" t="s">
        <v>5</v>
      </c>
      <c r="J380" s="7">
        <v>8</v>
      </c>
      <c r="K380" s="7">
        <v>180</v>
      </c>
      <c r="L380" s="2">
        <v>1</v>
      </c>
      <c r="M380" s="72"/>
      <c r="N380" s="64" t="s">
        <v>531</v>
      </c>
      <c r="O380" s="15"/>
      <c r="P380" s="74"/>
      <c r="Q380" s="74"/>
    </row>
    <row r="381" spans="1:17" ht="88.2" customHeight="1">
      <c r="A381" s="16">
        <v>42</v>
      </c>
      <c r="B381" s="4">
        <v>6921817800413</v>
      </c>
      <c r="C381" s="52" t="s">
        <v>588</v>
      </c>
      <c r="D381" s="1">
        <v>9.9688012643140009</v>
      </c>
      <c r="E381" s="12">
        <v>11.9625615171768</v>
      </c>
      <c r="F381" s="88"/>
      <c r="G381" s="88"/>
      <c r="H381" s="88"/>
      <c r="I381" s="10" t="s">
        <v>5</v>
      </c>
      <c r="J381" s="7">
        <v>18</v>
      </c>
      <c r="K381" s="7">
        <v>180</v>
      </c>
      <c r="L381" s="2">
        <v>1</v>
      </c>
      <c r="M381" s="72"/>
      <c r="N381" s="64" t="s">
        <v>532</v>
      </c>
      <c r="O381" s="15"/>
      <c r="P381" s="74"/>
      <c r="Q381" s="74"/>
    </row>
    <row r="382" spans="1:17" ht="88.2" customHeight="1">
      <c r="A382" s="16">
        <v>43</v>
      </c>
      <c r="B382" s="4">
        <v>6921817800420</v>
      </c>
      <c r="C382" s="52" t="s">
        <v>589</v>
      </c>
      <c r="D382" s="1">
        <v>5.5648691118667051</v>
      </c>
      <c r="E382" s="12">
        <v>6.6778429342400463</v>
      </c>
      <c r="F382" s="88"/>
      <c r="G382" s="88"/>
      <c r="H382" s="88"/>
      <c r="I382" s="10" t="s">
        <v>5</v>
      </c>
      <c r="J382" s="7">
        <v>24</v>
      </c>
      <c r="K382" s="7">
        <v>180</v>
      </c>
      <c r="L382" s="2">
        <v>3</v>
      </c>
      <c r="M382" s="72"/>
      <c r="N382" s="64" t="s">
        <v>533</v>
      </c>
      <c r="O382" s="15"/>
      <c r="P382" s="74"/>
      <c r="Q382" s="74"/>
    </row>
    <row r="383" spans="1:17" ht="88.2" customHeight="1">
      <c r="A383" s="16">
        <v>44</v>
      </c>
      <c r="B383" s="4">
        <v>6921817800437</v>
      </c>
      <c r="C383" s="52" t="s">
        <v>590</v>
      </c>
      <c r="D383" s="1">
        <v>5.5648691118667051</v>
      </c>
      <c r="E383" s="12">
        <v>6.6778429342400463</v>
      </c>
      <c r="F383" s="88"/>
      <c r="G383" s="88"/>
      <c r="H383" s="88"/>
      <c r="I383" s="10" t="s">
        <v>5</v>
      </c>
      <c r="J383" s="7">
        <v>24</v>
      </c>
      <c r="K383" s="7">
        <v>180</v>
      </c>
      <c r="L383" s="2">
        <v>3</v>
      </c>
      <c r="M383" s="72"/>
      <c r="N383" s="64" t="s">
        <v>534</v>
      </c>
      <c r="O383" s="15"/>
      <c r="P383" s="74"/>
      <c r="Q383" s="74"/>
    </row>
    <row r="384" spans="1:17" ht="88.2" customHeight="1">
      <c r="A384" s="16">
        <v>45</v>
      </c>
      <c r="B384" s="4">
        <v>6921817800444</v>
      </c>
      <c r="C384" s="52" t="s">
        <v>591</v>
      </c>
      <c r="D384" s="1">
        <v>5.5019793651935913</v>
      </c>
      <c r="E384" s="12">
        <v>6.6023752382323098</v>
      </c>
      <c r="F384" s="88"/>
      <c r="G384" s="88"/>
      <c r="H384" s="88"/>
      <c r="I384" s="10" t="s">
        <v>5</v>
      </c>
      <c r="J384" s="7">
        <v>36</v>
      </c>
      <c r="K384" s="7">
        <v>180</v>
      </c>
      <c r="L384" s="2">
        <v>3</v>
      </c>
      <c r="M384" s="72"/>
      <c r="N384" s="64" t="s">
        <v>535</v>
      </c>
      <c r="O384" s="15"/>
      <c r="P384" s="74"/>
      <c r="Q384" s="74"/>
    </row>
    <row r="385" spans="1:17" ht="88.2" customHeight="1">
      <c r="A385" s="16">
        <v>46</v>
      </c>
      <c r="B385" s="4">
        <v>6921817800451</v>
      </c>
      <c r="C385" s="52" t="s">
        <v>607</v>
      </c>
      <c r="D385" s="1">
        <v>5.5019793651935913</v>
      </c>
      <c r="E385" s="12">
        <v>6.6023752382323098</v>
      </c>
      <c r="F385" s="88"/>
      <c r="G385" s="88"/>
      <c r="H385" s="88"/>
      <c r="I385" s="10" t="s">
        <v>5</v>
      </c>
      <c r="J385" s="7">
        <v>36</v>
      </c>
      <c r="K385" s="7">
        <v>180</v>
      </c>
      <c r="L385" s="2">
        <v>3</v>
      </c>
      <c r="M385" s="72"/>
      <c r="N385" s="64" t="s">
        <v>536</v>
      </c>
      <c r="O385" s="15"/>
      <c r="P385" s="74"/>
      <c r="Q385" s="74"/>
    </row>
    <row r="386" spans="1:17" ht="88.2" customHeight="1">
      <c r="A386" s="16">
        <v>47</v>
      </c>
      <c r="B386" s="4">
        <v>6921817800468</v>
      </c>
      <c r="C386" s="52" t="s">
        <v>606</v>
      </c>
      <c r="D386" s="1">
        <v>11.091887913235702</v>
      </c>
      <c r="E386" s="12">
        <v>13.310265495882842</v>
      </c>
      <c r="F386" s="88"/>
      <c r="G386" s="88"/>
      <c r="H386" s="88"/>
      <c r="I386" s="10" t="s">
        <v>5</v>
      </c>
      <c r="J386" s="7">
        <v>12</v>
      </c>
      <c r="K386" s="7">
        <v>180</v>
      </c>
      <c r="L386" s="2">
        <v>1</v>
      </c>
      <c r="M386" s="72"/>
      <c r="N386" s="64" t="s">
        <v>537</v>
      </c>
      <c r="O386" s="15"/>
      <c r="P386" s="74"/>
      <c r="Q386" s="74"/>
    </row>
    <row r="387" spans="1:17" ht="88.2" customHeight="1">
      <c r="A387" s="16">
        <v>48</v>
      </c>
      <c r="B387" s="4">
        <v>6921817800475</v>
      </c>
      <c r="C387" s="52" t="s">
        <v>592</v>
      </c>
      <c r="D387" s="1">
        <v>5.5019793651935913</v>
      </c>
      <c r="E387" s="12">
        <v>6.6023752382323098</v>
      </c>
      <c r="F387" s="88"/>
      <c r="G387" s="88"/>
      <c r="H387" s="88"/>
      <c r="I387" s="10" t="s">
        <v>5</v>
      </c>
      <c r="J387" s="7">
        <v>36</v>
      </c>
      <c r="K387" s="7">
        <v>180</v>
      </c>
      <c r="L387" s="2">
        <v>3</v>
      </c>
      <c r="M387" s="72"/>
      <c r="N387" s="64" t="s">
        <v>538</v>
      </c>
      <c r="O387" s="15"/>
      <c r="P387" s="74"/>
      <c r="Q387" s="74"/>
    </row>
    <row r="388" spans="1:17" ht="88.2" customHeight="1">
      <c r="A388" s="16">
        <v>49</v>
      </c>
      <c r="B388" s="4">
        <v>6921817800482</v>
      </c>
      <c r="C388" s="52" t="s">
        <v>604</v>
      </c>
      <c r="D388" s="1">
        <v>5.5019793651935913</v>
      </c>
      <c r="E388" s="12">
        <v>6.6023752382323098</v>
      </c>
      <c r="F388" s="88"/>
      <c r="G388" s="88"/>
      <c r="H388" s="88"/>
      <c r="I388" s="10" t="s">
        <v>5</v>
      </c>
      <c r="J388" s="7">
        <v>36</v>
      </c>
      <c r="K388" s="7">
        <v>180</v>
      </c>
      <c r="L388" s="2">
        <v>3</v>
      </c>
      <c r="M388" s="72"/>
      <c r="N388" s="64" t="s">
        <v>539</v>
      </c>
      <c r="O388" s="15"/>
      <c r="P388" s="74"/>
      <c r="Q388" s="74"/>
    </row>
    <row r="389" spans="1:17" ht="88.2" customHeight="1">
      <c r="A389" s="16">
        <v>50</v>
      </c>
      <c r="B389" s="4">
        <v>6921817800499</v>
      </c>
      <c r="C389" s="52" t="s">
        <v>597</v>
      </c>
      <c r="D389" s="1">
        <v>3.3</v>
      </c>
      <c r="E389" s="12">
        <v>3.96</v>
      </c>
      <c r="F389" s="88"/>
      <c r="G389" s="88"/>
      <c r="H389" s="88"/>
      <c r="I389" s="10" t="s">
        <v>5</v>
      </c>
      <c r="J389" s="7">
        <v>48</v>
      </c>
      <c r="K389" s="7">
        <v>180</v>
      </c>
      <c r="L389" s="2">
        <v>6</v>
      </c>
      <c r="M389" s="72"/>
      <c r="N389" s="64" t="s">
        <v>540</v>
      </c>
      <c r="O389" s="15"/>
      <c r="P389" s="74"/>
      <c r="Q389" s="74"/>
    </row>
    <row r="390" spans="1:17" ht="88.2" customHeight="1">
      <c r="A390" s="16">
        <v>51</v>
      </c>
      <c r="B390" s="4">
        <v>6921817800505</v>
      </c>
      <c r="C390" s="52" t="s">
        <v>600</v>
      </c>
      <c r="D390" s="1">
        <v>3.3</v>
      </c>
      <c r="E390" s="12">
        <v>3.96</v>
      </c>
      <c r="F390" s="88"/>
      <c r="G390" s="88"/>
      <c r="H390" s="88"/>
      <c r="I390" s="10" t="s">
        <v>5</v>
      </c>
      <c r="J390" s="7">
        <v>48</v>
      </c>
      <c r="K390" s="7">
        <v>180</v>
      </c>
      <c r="L390" s="2">
        <v>6</v>
      </c>
      <c r="M390" s="72"/>
      <c r="N390" s="64" t="s">
        <v>541</v>
      </c>
      <c r="O390" s="15"/>
      <c r="P390" s="74"/>
      <c r="Q390" s="74"/>
    </row>
    <row r="391" spans="1:17" ht="88.2" customHeight="1">
      <c r="A391" s="16">
        <v>52</v>
      </c>
      <c r="B391" s="4">
        <v>6921817800512</v>
      </c>
      <c r="C391" s="52" t="s">
        <v>598</v>
      </c>
      <c r="D391" s="1">
        <v>4.75</v>
      </c>
      <c r="E391" s="12">
        <v>5.7</v>
      </c>
      <c r="F391" s="88"/>
      <c r="G391" s="88"/>
      <c r="H391" s="88"/>
      <c r="I391" s="10" t="s">
        <v>5</v>
      </c>
      <c r="J391" s="7">
        <v>48</v>
      </c>
      <c r="K391" s="7">
        <v>180</v>
      </c>
      <c r="L391" s="2">
        <v>3</v>
      </c>
      <c r="M391" s="72"/>
      <c r="N391" s="64" t="s">
        <v>542</v>
      </c>
      <c r="O391" s="15"/>
      <c r="P391" s="74"/>
      <c r="Q391" s="74"/>
    </row>
    <row r="392" spans="1:17" ht="88.2" customHeight="1">
      <c r="A392" s="16">
        <v>53</v>
      </c>
      <c r="B392" s="4">
        <v>6921817800529</v>
      </c>
      <c r="C392" s="52" t="s">
        <v>599</v>
      </c>
      <c r="D392" s="1">
        <v>4.75</v>
      </c>
      <c r="E392" s="12">
        <v>5.7</v>
      </c>
      <c r="F392" s="88"/>
      <c r="G392" s="88"/>
      <c r="H392" s="88"/>
      <c r="I392" s="10" t="s">
        <v>5</v>
      </c>
      <c r="J392" s="7">
        <v>48</v>
      </c>
      <c r="K392" s="7">
        <v>180</v>
      </c>
      <c r="L392" s="2">
        <v>3</v>
      </c>
      <c r="M392" s="72"/>
      <c r="N392" s="64" t="s">
        <v>543</v>
      </c>
      <c r="O392" s="15"/>
      <c r="P392" s="74"/>
      <c r="Q392" s="74"/>
    </row>
    <row r="393" spans="1:17" ht="88.2" customHeight="1">
      <c r="A393" s="16">
        <v>54</v>
      </c>
      <c r="B393" s="4">
        <v>6921817800536</v>
      </c>
      <c r="C393" s="52" t="s">
        <v>593</v>
      </c>
      <c r="D393" s="1">
        <v>8.1999999999999993</v>
      </c>
      <c r="E393" s="12">
        <v>9.84</v>
      </c>
      <c r="F393" s="88"/>
      <c r="G393" s="88"/>
      <c r="H393" s="88"/>
      <c r="I393" s="10" t="s">
        <v>5</v>
      </c>
      <c r="J393" s="7">
        <v>24</v>
      </c>
      <c r="K393" s="7">
        <v>180</v>
      </c>
      <c r="L393" s="2">
        <v>1</v>
      </c>
      <c r="M393" s="72"/>
      <c r="N393" s="64" t="s">
        <v>544</v>
      </c>
      <c r="O393" s="15"/>
      <c r="P393" s="74"/>
      <c r="Q393" s="74"/>
    </row>
    <row r="394" spans="1:17" ht="88.2" customHeight="1">
      <c r="A394" s="16">
        <v>55</v>
      </c>
      <c r="B394" s="4">
        <v>6921817800543</v>
      </c>
      <c r="C394" s="52" t="s">
        <v>594</v>
      </c>
      <c r="D394" s="1">
        <v>14.4</v>
      </c>
      <c r="E394" s="12">
        <v>17.28</v>
      </c>
      <c r="F394" s="88"/>
      <c r="G394" s="88"/>
      <c r="H394" s="88"/>
      <c r="I394" s="10" t="s">
        <v>5</v>
      </c>
      <c r="J394" s="7">
        <v>12</v>
      </c>
      <c r="K394" s="7">
        <v>180</v>
      </c>
      <c r="L394" s="2">
        <v>1</v>
      </c>
      <c r="M394" s="72"/>
      <c r="N394" s="64" t="s">
        <v>545</v>
      </c>
      <c r="O394" s="15"/>
      <c r="P394" s="74"/>
      <c r="Q394" s="74"/>
    </row>
    <row r="395" spans="1:17" ht="88.2" customHeight="1">
      <c r="A395" s="16">
        <v>56</v>
      </c>
      <c r="B395" s="4">
        <v>6921817800550</v>
      </c>
      <c r="C395" s="52" t="s">
        <v>595</v>
      </c>
      <c r="D395" s="1">
        <v>16.2</v>
      </c>
      <c r="E395" s="12">
        <v>19.439999999999998</v>
      </c>
      <c r="F395" s="88"/>
      <c r="G395" s="88"/>
      <c r="H395" s="88"/>
      <c r="I395" s="10" t="s">
        <v>5</v>
      </c>
      <c r="J395" s="7">
        <v>12</v>
      </c>
      <c r="K395" s="7">
        <v>180</v>
      </c>
      <c r="L395" s="2">
        <v>1</v>
      </c>
      <c r="M395" s="72"/>
      <c r="N395" s="64" t="s">
        <v>546</v>
      </c>
      <c r="O395" s="15"/>
      <c r="P395" s="74"/>
      <c r="Q395" s="74"/>
    </row>
    <row r="396" spans="1:17" ht="88.2" customHeight="1">
      <c r="A396" s="16">
        <v>57</v>
      </c>
      <c r="B396" s="4">
        <v>6921817800567</v>
      </c>
      <c r="C396" s="52" t="s">
        <v>603</v>
      </c>
      <c r="D396" s="1">
        <v>14.95</v>
      </c>
      <c r="E396" s="12">
        <v>17.940000000000001</v>
      </c>
      <c r="F396" s="88"/>
      <c r="G396" s="88"/>
      <c r="H396" s="88"/>
      <c r="I396" s="10" t="s">
        <v>5</v>
      </c>
      <c r="J396" s="7">
        <v>12</v>
      </c>
      <c r="K396" s="7">
        <v>180</v>
      </c>
      <c r="L396" s="2">
        <v>1</v>
      </c>
      <c r="M396" s="72"/>
      <c r="N396" s="64" t="s">
        <v>547</v>
      </c>
      <c r="O396" s="15"/>
      <c r="P396" s="74"/>
      <c r="Q396" s="74"/>
    </row>
    <row r="397" spans="1:17" ht="88.2" customHeight="1">
      <c r="A397" s="16">
        <v>58</v>
      </c>
      <c r="B397" s="4">
        <v>6921817800574</v>
      </c>
      <c r="C397" s="52" t="s">
        <v>608</v>
      </c>
      <c r="D397" s="1">
        <v>8.1363027445870699</v>
      </c>
      <c r="E397" s="12">
        <v>9.7635632935044843</v>
      </c>
      <c r="F397" s="88"/>
      <c r="G397" s="88"/>
      <c r="H397" s="88"/>
      <c r="I397" s="10" t="s">
        <v>5</v>
      </c>
      <c r="J397" s="7">
        <v>30</v>
      </c>
      <c r="K397" s="7">
        <v>180</v>
      </c>
      <c r="L397" s="2">
        <v>1</v>
      </c>
      <c r="M397" s="5"/>
      <c r="N397" s="64" t="s">
        <v>548</v>
      </c>
      <c r="O397" s="15"/>
      <c r="P397" s="74"/>
      <c r="Q397" s="74"/>
    </row>
    <row r="398" spans="1:17" ht="88.2" customHeight="1">
      <c r="A398" s="16">
        <v>59</v>
      </c>
      <c r="B398" s="4">
        <v>6921817800581</v>
      </c>
      <c r="C398" s="9" t="s">
        <v>596</v>
      </c>
      <c r="D398" s="1">
        <v>6.45</v>
      </c>
      <c r="E398" s="12">
        <v>7.74</v>
      </c>
      <c r="F398" s="88"/>
      <c r="G398" s="88"/>
      <c r="H398" s="88"/>
      <c r="I398" s="10" t="s">
        <v>5</v>
      </c>
      <c r="J398" s="7">
        <v>30</v>
      </c>
      <c r="K398" s="7">
        <v>180</v>
      </c>
      <c r="L398" s="2">
        <v>1</v>
      </c>
      <c r="M398" s="5"/>
      <c r="N398" s="64" t="s">
        <v>549</v>
      </c>
      <c r="O398" s="15"/>
      <c r="P398" s="74"/>
      <c r="Q398" s="74"/>
    </row>
  </sheetData>
  <mergeCells count="395">
    <mergeCell ref="F21:H21"/>
    <mergeCell ref="F22:H22"/>
    <mergeCell ref="F23:H23"/>
    <mergeCell ref="A6:O6"/>
    <mergeCell ref="F7:H7"/>
    <mergeCell ref="F8:H8"/>
    <mergeCell ref="F9:H9"/>
    <mergeCell ref="F10:H10"/>
    <mergeCell ref="F11:H11"/>
    <mergeCell ref="F12:H12"/>
    <mergeCell ref="F15:H15"/>
    <mergeCell ref="F14:H14"/>
    <mergeCell ref="F13:H13"/>
    <mergeCell ref="F289:H289"/>
    <mergeCell ref="F95:H95"/>
    <mergeCell ref="F69:H69"/>
    <mergeCell ref="A126:O126"/>
    <mergeCell ref="A128:O128"/>
    <mergeCell ref="A122:O122"/>
    <mergeCell ref="A91:O91"/>
    <mergeCell ref="A88:O88"/>
    <mergeCell ref="F74:H74"/>
    <mergeCell ref="F117:H117"/>
    <mergeCell ref="F76:H76"/>
    <mergeCell ref="F96:H96"/>
    <mergeCell ref="F97:H97"/>
    <mergeCell ref="F265:H265"/>
    <mergeCell ref="F266:H266"/>
    <mergeCell ref="A252:O252"/>
    <mergeCell ref="F162:H162"/>
    <mergeCell ref="F106:H106"/>
    <mergeCell ref="F194:H194"/>
    <mergeCell ref="F193:H193"/>
    <mergeCell ref="F190:H190"/>
    <mergeCell ref="F191:H191"/>
    <mergeCell ref="F234:H234"/>
    <mergeCell ref="F227:H227"/>
    <mergeCell ref="F308:H308"/>
    <mergeCell ref="F309:H309"/>
    <mergeCell ref="F319:H319"/>
    <mergeCell ref="F320:H320"/>
    <mergeCell ref="F321:H321"/>
    <mergeCell ref="F322:H322"/>
    <mergeCell ref="F323:H323"/>
    <mergeCell ref="F324:H324"/>
    <mergeCell ref="F310:H310"/>
    <mergeCell ref="F311:H311"/>
    <mergeCell ref="F312:H312"/>
    <mergeCell ref="F313:H313"/>
    <mergeCell ref="F314:H314"/>
    <mergeCell ref="F315:H315"/>
    <mergeCell ref="F316:H316"/>
    <mergeCell ref="F317:H317"/>
    <mergeCell ref="F318:H318"/>
    <mergeCell ref="F338:H338"/>
    <mergeCell ref="F267:H267"/>
    <mergeCell ref="F268:H268"/>
    <mergeCell ref="F330:H330"/>
    <mergeCell ref="F331:H331"/>
    <mergeCell ref="F332:H332"/>
    <mergeCell ref="F333:H333"/>
    <mergeCell ref="F334:H334"/>
    <mergeCell ref="F335:H335"/>
    <mergeCell ref="F336:H336"/>
    <mergeCell ref="F281:H281"/>
    <mergeCell ref="F282:H282"/>
    <mergeCell ref="F326:H326"/>
    <mergeCell ref="F327:H327"/>
    <mergeCell ref="F328:H328"/>
    <mergeCell ref="F329:H329"/>
    <mergeCell ref="F274:H274"/>
    <mergeCell ref="F275:H275"/>
    <mergeCell ref="F276:H276"/>
    <mergeCell ref="F277:H277"/>
    <mergeCell ref="F278:H278"/>
    <mergeCell ref="F279:H279"/>
    <mergeCell ref="F280:H280"/>
    <mergeCell ref="F292:H292"/>
    <mergeCell ref="F258:H258"/>
    <mergeCell ref="F259:H259"/>
    <mergeCell ref="F260:H260"/>
    <mergeCell ref="F261:H261"/>
    <mergeCell ref="F262:H262"/>
    <mergeCell ref="F263:H263"/>
    <mergeCell ref="F264:H264"/>
    <mergeCell ref="A256:O256"/>
    <mergeCell ref="F337:H337"/>
    <mergeCell ref="F293:H293"/>
    <mergeCell ref="F294:H294"/>
    <mergeCell ref="F295:H295"/>
    <mergeCell ref="F296:H296"/>
    <mergeCell ref="F297:H297"/>
    <mergeCell ref="F298:H298"/>
    <mergeCell ref="F299:H299"/>
    <mergeCell ref="F300:H300"/>
    <mergeCell ref="F301:H301"/>
    <mergeCell ref="F302:H302"/>
    <mergeCell ref="F303:H303"/>
    <mergeCell ref="F304:H304"/>
    <mergeCell ref="F305:H305"/>
    <mergeCell ref="F306:H306"/>
    <mergeCell ref="F307:H307"/>
    <mergeCell ref="F218:H218"/>
    <mergeCell ref="F226:H226"/>
    <mergeCell ref="F221:H221"/>
    <mergeCell ref="F241:H241"/>
    <mergeCell ref="F242:H242"/>
    <mergeCell ref="F243:H243"/>
    <mergeCell ref="F244:H244"/>
    <mergeCell ref="F245:H245"/>
    <mergeCell ref="A325:O325"/>
    <mergeCell ref="F283:H283"/>
    <mergeCell ref="F284:H284"/>
    <mergeCell ref="F285:H285"/>
    <mergeCell ref="F286:H286"/>
    <mergeCell ref="F287:H287"/>
    <mergeCell ref="A288:O288"/>
    <mergeCell ref="F291:H291"/>
    <mergeCell ref="F250:H250"/>
    <mergeCell ref="F253:H253"/>
    <mergeCell ref="F269:H269"/>
    <mergeCell ref="F270:H270"/>
    <mergeCell ref="F271:H271"/>
    <mergeCell ref="F272:H272"/>
    <mergeCell ref="F273:H273"/>
    <mergeCell ref="F257:H257"/>
    <mergeCell ref="F247:H247"/>
    <mergeCell ref="F248:H248"/>
    <mergeCell ref="F249:H249"/>
    <mergeCell ref="A1:O4"/>
    <mergeCell ref="A200:O200"/>
    <mergeCell ref="A207:O207"/>
    <mergeCell ref="A222:O222"/>
    <mergeCell ref="F42:H42"/>
    <mergeCell ref="F205:H205"/>
    <mergeCell ref="F152:H152"/>
    <mergeCell ref="F121:H121"/>
    <mergeCell ref="F43:H43"/>
    <mergeCell ref="F5:H5"/>
    <mergeCell ref="F28:H28"/>
    <mergeCell ref="F89:H89"/>
    <mergeCell ref="F166:H166"/>
    <mergeCell ref="F161:H161"/>
    <mergeCell ref="F199:H199"/>
    <mergeCell ref="F70:H70"/>
    <mergeCell ref="A24:O24"/>
    <mergeCell ref="F220:H220"/>
    <mergeCell ref="F109:H109"/>
    <mergeCell ref="F216:H216"/>
    <mergeCell ref="F231:H231"/>
    <mergeCell ref="F154:H154"/>
    <mergeCell ref="F145:H145"/>
    <mergeCell ref="F146:H146"/>
    <mergeCell ref="F181:H181"/>
    <mergeCell ref="F201:H201"/>
    <mergeCell ref="A167:O167"/>
    <mergeCell ref="F254:H254"/>
    <mergeCell ref="F255:H255"/>
    <mergeCell ref="F67:H67"/>
    <mergeCell ref="F236:H236"/>
    <mergeCell ref="F237:H237"/>
    <mergeCell ref="F238:H238"/>
    <mergeCell ref="F239:H239"/>
    <mergeCell ref="F240:H240"/>
    <mergeCell ref="F119:H119"/>
    <mergeCell ref="F77:H77"/>
    <mergeCell ref="F78:H78"/>
    <mergeCell ref="F232:H232"/>
    <mergeCell ref="F235:H235"/>
    <mergeCell ref="F228:H228"/>
    <mergeCell ref="F229:H229"/>
    <mergeCell ref="F105:H105"/>
    <mergeCell ref="F102:H102"/>
    <mergeCell ref="F79:H79"/>
    <mergeCell ref="F213:H213"/>
    <mergeCell ref="F215:H215"/>
    <mergeCell ref="F225:H225"/>
    <mergeCell ref="F251:H251"/>
    <mergeCell ref="F219:H219"/>
    <mergeCell ref="F230:H230"/>
    <mergeCell ref="F195:H195"/>
    <mergeCell ref="F174:H174"/>
    <mergeCell ref="F175:H175"/>
    <mergeCell ref="F176:H176"/>
    <mergeCell ref="F178:H178"/>
    <mergeCell ref="F179:H179"/>
    <mergeCell ref="F189:H189"/>
    <mergeCell ref="F204:H204"/>
    <mergeCell ref="F224:H224"/>
    <mergeCell ref="F183:H183"/>
    <mergeCell ref="F184:H184"/>
    <mergeCell ref="F185:H185"/>
    <mergeCell ref="F182:H182"/>
    <mergeCell ref="F209:H209"/>
    <mergeCell ref="F223:H223"/>
    <mergeCell ref="F233:H233"/>
    <mergeCell ref="F210:H210"/>
    <mergeCell ref="F246:H246"/>
    <mergeCell ref="F31:H31"/>
    <mergeCell ref="F217:H217"/>
    <mergeCell ref="F164:H164"/>
    <mergeCell ref="F165:H165"/>
    <mergeCell ref="F111:H111"/>
    <mergeCell ref="F107:H107"/>
    <mergeCell ref="F108:H108"/>
    <mergeCell ref="F198:H198"/>
    <mergeCell ref="F196:H196"/>
    <mergeCell ref="F197:H197"/>
    <mergeCell ref="F156:H156"/>
    <mergeCell ref="A44:O44"/>
    <mergeCell ref="F32:H32"/>
    <mergeCell ref="F112:H112"/>
    <mergeCell ref="F35:H35"/>
    <mergeCell ref="F143:H143"/>
    <mergeCell ref="F192:H192"/>
    <mergeCell ref="F151:H151"/>
    <mergeCell ref="F180:H180"/>
    <mergeCell ref="F120:H120"/>
    <mergeCell ref="F214:H214"/>
    <mergeCell ref="F33:H33"/>
    <mergeCell ref="F118:H118"/>
    <mergeCell ref="F80:H80"/>
    <mergeCell ref="F25:H25"/>
    <mergeCell ref="F26:H26"/>
    <mergeCell ref="F116:H116"/>
    <mergeCell ref="A75:O75"/>
    <mergeCell ref="F103:H103"/>
    <mergeCell ref="F104:H104"/>
    <mergeCell ref="F36:H36"/>
    <mergeCell ref="F37:H37"/>
    <mergeCell ref="F38:H38"/>
    <mergeCell ref="F40:H40"/>
    <mergeCell ref="F39:H39"/>
    <mergeCell ref="F41:H41"/>
    <mergeCell ref="F64:H64"/>
    <mergeCell ref="A81:O81"/>
    <mergeCell ref="F82:H82"/>
    <mergeCell ref="F27:H27"/>
    <mergeCell ref="A30:O30"/>
    <mergeCell ref="F63:H63"/>
    <mergeCell ref="F34:H34"/>
    <mergeCell ref="F110:H110"/>
    <mergeCell ref="F113:H113"/>
    <mergeCell ref="F115:H115"/>
    <mergeCell ref="F45:H45"/>
    <mergeCell ref="F73:H73"/>
    <mergeCell ref="F150:H150"/>
    <mergeCell ref="F29:H29"/>
    <mergeCell ref="F203:H203"/>
    <mergeCell ref="F211:H211"/>
    <mergeCell ref="F212:H212"/>
    <mergeCell ref="F206:H206"/>
    <mergeCell ref="F54:H54"/>
    <mergeCell ref="F68:H68"/>
    <mergeCell ref="F163:H163"/>
    <mergeCell ref="F159:H159"/>
    <mergeCell ref="F160:H160"/>
    <mergeCell ref="F153:H153"/>
    <mergeCell ref="A55:O55"/>
    <mergeCell ref="F61:H61"/>
    <mergeCell ref="F124:H124"/>
    <mergeCell ref="F125:H125"/>
    <mergeCell ref="F149:H149"/>
    <mergeCell ref="F114:H114"/>
    <mergeCell ref="F83:H83"/>
    <mergeCell ref="F84:H84"/>
    <mergeCell ref="F173:H173"/>
    <mergeCell ref="F66:H66"/>
    <mergeCell ref="F62:H62"/>
    <mergeCell ref="F134:H134"/>
    <mergeCell ref="F135:H135"/>
    <mergeCell ref="F136:H136"/>
    <mergeCell ref="F137:H137"/>
    <mergeCell ref="F138:H138"/>
    <mergeCell ref="F139:H139"/>
    <mergeCell ref="A49:O49"/>
    <mergeCell ref="F147:H147"/>
    <mergeCell ref="F65:H65"/>
    <mergeCell ref="F51:H51"/>
    <mergeCell ref="F71:H71"/>
    <mergeCell ref="F127:H127"/>
    <mergeCell ref="F100:H100"/>
    <mergeCell ref="F101:H101"/>
    <mergeCell ref="F130:H130"/>
    <mergeCell ref="F129:H129"/>
    <mergeCell ref="F56:H56"/>
    <mergeCell ref="F57:H57"/>
    <mergeCell ref="F58:H58"/>
    <mergeCell ref="F59:H59"/>
    <mergeCell ref="F60:H60"/>
    <mergeCell ref="F92:H92"/>
    <mergeCell ref="F93:H93"/>
    <mergeCell ref="F94:H94"/>
    <mergeCell ref="A72:O72"/>
    <mergeCell ref="A339:O339"/>
    <mergeCell ref="F340:H340"/>
    <mergeCell ref="F341:H341"/>
    <mergeCell ref="F342:H342"/>
    <mergeCell ref="F343:H343"/>
    <mergeCell ref="F344:H344"/>
    <mergeCell ref="F345:H345"/>
    <mergeCell ref="F98:H98"/>
    <mergeCell ref="F99:H99"/>
    <mergeCell ref="F148:H148"/>
    <mergeCell ref="F123:H123"/>
    <mergeCell ref="F157:H157"/>
    <mergeCell ref="F158:H158"/>
    <mergeCell ref="F140:H140"/>
    <mergeCell ref="F141:H141"/>
    <mergeCell ref="F142:H142"/>
    <mergeCell ref="F131:H131"/>
    <mergeCell ref="F202:H202"/>
    <mergeCell ref="F144:H144"/>
    <mergeCell ref="F155:H155"/>
    <mergeCell ref="F186:H186"/>
    <mergeCell ref="F188:H188"/>
    <mergeCell ref="F177:H177"/>
    <mergeCell ref="F132:H132"/>
    <mergeCell ref="F346:H346"/>
    <mergeCell ref="F347:H347"/>
    <mergeCell ref="F348:H348"/>
    <mergeCell ref="F349:H349"/>
    <mergeCell ref="F350:H350"/>
    <mergeCell ref="F351:H351"/>
    <mergeCell ref="F352:H352"/>
    <mergeCell ref="F353:H353"/>
    <mergeCell ref="F354:H354"/>
    <mergeCell ref="F355:H355"/>
    <mergeCell ref="F356:H356"/>
    <mergeCell ref="F357:H357"/>
    <mergeCell ref="F358:H358"/>
    <mergeCell ref="F359:H359"/>
    <mergeCell ref="F360:H360"/>
    <mergeCell ref="F361:H361"/>
    <mergeCell ref="F362:H362"/>
    <mergeCell ref="F363:H363"/>
    <mergeCell ref="F364:H364"/>
    <mergeCell ref="F365:H365"/>
    <mergeCell ref="F366:H366"/>
    <mergeCell ref="F367:H367"/>
    <mergeCell ref="F368:H368"/>
    <mergeCell ref="F369:H369"/>
    <mergeCell ref="F397:H397"/>
    <mergeCell ref="F398:H398"/>
    <mergeCell ref="F384:H384"/>
    <mergeCell ref="F385:H385"/>
    <mergeCell ref="F386:H386"/>
    <mergeCell ref="F387:H387"/>
    <mergeCell ref="F388:H388"/>
    <mergeCell ref="F389:H389"/>
    <mergeCell ref="F390:H390"/>
    <mergeCell ref="F391:H391"/>
    <mergeCell ref="F392:H392"/>
    <mergeCell ref="F370:H370"/>
    <mergeCell ref="F371:H371"/>
    <mergeCell ref="F372:H372"/>
    <mergeCell ref="F382:H382"/>
    <mergeCell ref="F383:H383"/>
    <mergeCell ref="F393:H393"/>
    <mergeCell ref="F394:H394"/>
    <mergeCell ref="F395:H395"/>
    <mergeCell ref="F396:H396"/>
    <mergeCell ref="F373:H373"/>
    <mergeCell ref="F374:H374"/>
    <mergeCell ref="F375:H375"/>
    <mergeCell ref="F376:H376"/>
    <mergeCell ref="F377:H377"/>
    <mergeCell ref="F378:H378"/>
    <mergeCell ref="F379:H379"/>
    <mergeCell ref="F380:H380"/>
    <mergeCell ref="F381:H381"/>
    <mergeCell ref="F168:H168"/>
    <mergeCell ref="F169:H169"/>
    <mergeCell ref="F170:H170"/>
    <mergeCell ref="F171:H171"/>
    <mergeCell ref="F172:H172"/>
    <mergeCell ref="F290:H290"/>
    <mergeCell ref="A16:O16"/>
    <mergeCell ref="F18:H18"/>
    <mergeCell ref="F17:H17"/>
    <mergeCell ref="A19:O19"/>
    <mergeCell ref="F20:H20"/>
    <mergeCell ref="F208:H208"/>
    <mergeCell ref="F52:H52"/>
    <mergeCell ref="F53:H53"/>
    <mergeCell ref="F46:H46"/>
    <mergeCell ref="F47:H47"/>
    <mergeCell ref="F48:H48"/>
    <mergeCell ref="F90:H90"/>
    <mergeCell ref="F187:H187"/>
    <mergeCell ref="F85:H85"/>
    <mergeCell ref="F86:H86"/>
    <mergeCell ref="F87:H87"/>
    <mergeCell ref="F50:H50"/>
    <mergeCell ref="F133:H133"/>
  </mergeCells>
  <phoneticPr fontId="3" type="noConversion"/>
  <conditionalFormatting sqref="B17:B18">
    <cfRule type="duplicateValues" dxfId="28" priority="2"/>
  </conditionalFormatting>
  <conditionalFormatting sqref="B20:B23">
    <cfRule type="duplicateValues" dxfId="27" priority="4"/>
  </conditionalFormatting>
  <conditionalFormatting sqref="B25:B26">
    <cfRule type="duplicateValues" dxfId="26" priority="29"/>
  </conditionalFormatting>
  <conditionalFormatting sqref="B29">
    <cfRule type="duplicateValues" dxfId="25" priority="87"/>
  </conditionalFormatting>
  <conditionalFormatting sqref="B45:B48">
    <cfRule type="duplicateValues" dxfId="24" priority="89"/>
  </conditionalFormatting>
  <conditionalFormatting sqref="B50">
    <cfRule type="duplicateValues" dxfId="23" priority="13"/>
  </conditionalFormatting>
  <conditionalFormatting sqref="B51">
    <cfRule type="duplicateValues" dxfId="22" priority="19"/>
  </conditionalFormatting>
  <conditionalFormatting sqref="B53:B54">
    <cfRule type="duplicateValues" dxfId="21" priority="24"/>
  </conditionalFormatting>
  <conditionalFormatting sqref="B56:B60">
    <cfRule type="duplicateValues" dxfId="20" priority="9"/>
  </conditionalFormatting>
  <conditionalFormatting sqref="B61">
    <cfRule type="duplicateValues" dxfId="19" priority="42"/>
  </conditionalFormatting>
  <conditionalFormatting sqref="B71">
    <cfRule type="duplicateValues" dxfId="18" priority="66"/>
  </conditionalFormatting>
  <conditionalFormatting sqref="B73">
    <cfRule type="duplicateValues" dxfId="17" priority="37"/>
  </conditionalFormatting>
  <conditionalFormatting sqref="B82">
    <cfRule type="duplicateValues" dxfId="16" priority="41"/>
  </conditionalFormatting>
  <conditionalFormatting sqref="B83:B87">
    <cfRule type="duplicateValues" dxfId="15" priority="17"/>
  </conditionalFormatting>
  <conditionalFormatting sqref="B112">
    <cfRule type="duplicateValues" dxfId="14" priority="39"/>
  </conditionalFormatting>
  <conditionalFormatting sqref="B129:B139">
    <cfRule type="duplicateValues" dxfId="13" priority="88"/>
  </conditionalFormatting>
  <conditionalFormatting sqref="B140:B142">
    <cfRule type="duplicateValues" dxfId="12" priority="18"/>
  </conditionalFormatting>
  <conditionalFormatting sqref="B168:B178">
    <cfRule type="duplicateValues" dxfId="11" priority="90"/>
  </conditionalFormatting>
  <conditionalFormatting sqref="B179">
    <cfRule type="duplicateValues" dxfId="10" priority="20"/>
  </conditionalFormatting>
  <conditionalFormatting sqref="B180:B181">
    <cfRule type="duplicateValues" dxfId="9" priority="31"/>
  </conditionalFormatting>
  <conditionalFormatting sqref="B182:B185">
    <cfRule type="duplicateValues" dxfId="8" priority="32"/>
  </conditionalFormatting>
  <conditionalFormatting sqref="B208:B212">
    <cfRule type="duplicateValues" dxfId="7" priority="21"/>
  </conditionalFormatting>
  <conditionalFormatting sqref="B213">
    <cfRule type="duplicateValues" dxfId="6" priority="40"/>
  </conditionalFormatting>
  <conditionalFormatting sqref="B214">
    <cfRule type="duplicateValues" dxfId="5" priority="36"/>
  </conditionalFormatting>
  <conditionalFormatting sqref="B223:B224">
    <cfRule type="duplicateValues" dxfId="4" priority="15"/>
  </conditionalFormatting>
  <conditionalFormatting sqref="B225">
    <cfRule type="duplicateValues" dxfId="3" priority="16"/>
  </conditionalFormatting>
  <conditionalFormatting sqref="B326">
    <cfRule type="duplicateValues" dxfId="2" priority="11"/>
  </conditionalFormatting>
  <conditionalFormatting sqref="B399:B1048576 B5 B52 B62:B70 B27:B28 B123:B125 B127 B186:B199 B74 B215:B221 B143:B166 B31:B43 B113:B121 B226:B251 B253:B255 N257:N280 B201:B206 B89:B90 B76:B80 B92:B111">
    <cfRule type="duplicateValues" dxfId="1" priority="68"/>
  </conditionalFormatting>
  <conditionalFormatting sqref="C7:C15">
    <cfRule type="duplicateValues" dxfId="0" priority="1"/>
  </conditionalFormatting>
  <pageMargins left="0.7" right="0.7" top="0.75" bottom="0.75" header="0.3" footer="0.3"/>
  <pageSetup paperSize="256" orientation="portrait" horizontalDpi="203" verticalDpi="203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23.03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Гриб Павел Васильевич</dc:creator>
  <cp:lastModifiedBy>Pavel Grib</cp:lastModifiedBy>
  <dcterms:created xsi:type="dcterms:W3CDTF">2023-11-02T07:26:10Z</dcterms:created>
  <dcterms:modified xsi:type="dcterms:W3CDTF">2026-05-22T11:46:49Z</dcterms:modified>
</cp:coreProperties>
</file>