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Загрузки Хром 2\"/>
    </mc:Choice>
  </mc:AlternateContent>
  <xr:revisionPtr revIDLastSave="0" documentId="13_ncr:1_{F520ADE2-BC5E-4D59-8819-39AEC6B3D8C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3.03" sheetId="4" r:id="rId1"/>
  </sheets>
  <definedNames>
    <definedName name="_xlnm._FilterDatabase" localSheetId="0" hidden="1">'23.03'!$A$5:$BR$340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25" i="4" l="1"/>
  <c r="E424" i="4"/>
  <c r="E423" i="4"/>
  <c r="E18" i="4"/>
  <c r="E17" i="4"/>
  <c r="E16" i="4"/>
  <c r="E15" i="4"/>
  <c r="E38" i="4"/>
  <c r="E8" i="4"/>
  <c r="E9" i="4"/>
  <c r="E10" i="4"/>
  <c r="E11" i="4"/>
  <c r="E12" i="4"/>
  <c r="E13" i="4"/>
  <c r="E14" i="4"/>
  <c r="E29" i="4"/>
  <c r="E7" i="4"/>
  <c r="E37" i="4"/>
  <c r="E36" i="4"/>
  <c r="E374" i="4"/>
  <c r="E31" i="4"/>
  <c r="E33" i="4"/>
  <c r="E213" i="4"/>
  <c r="E214" i="4"/>
  <c r="E215" i="4"/>
  <c r="E216" i="4"/>
  <c r="E212" i="4"/>
  <c r="D87" i="4"/>
  <c r="D88" i="4"/>
  <c r="D89" i="4"/>
  <c r="D90" i="4"/>
  <c r="D86" i="4"/>
  <c r="D409" i="4"/>
  <c r="D408" i="4"/>
  <c r="D407" i="4"/>
  <c r="D406" i="4"/>
  <c r="D405" i="4"/>
  <c r="D404" i="4"/>
  <c r="D403" i="4"/>
  <c r="D402" i="4"/>
  <c r="D401" i="4"/>
  <c r="D400" i="4"/>
  <c r="D399" i="4"/>
  <c r="D398" i="4"/>
  <c r="D397" i="4"/>
  <c r="D396" i="4"/>
  <c r="D395" i="4"/>
  <c r="D394" i="4"/>
  <c r="D393" i="4"/>
  <c r="D392" i="4"/>
  <c r="D391" i="4"/>
  <c r="D390" i="4"/>
  <c r="D389" i="4"/>
  <c r="D388" i="4"/>
  <c r="D387" i="4"/>
  <c r="D386" i="4"/>
  <c r="D385" i="4"/>
  <c r="D384" i="4"/>
  <c r="D383" i="4"/>
  <c r="D382" i="4"/>
  <c r="D381" i="4"/>
  <c r="D380" i="4"/>
  <c r="D379" i="4"/>
  <c r="D378" i="4"/>
  <c r="D377" i="4"/>
  <c r="D230" i="4"/>
  <c r="D217" i="4"/>
  <c r="D343" i="4"/>
  <c r="D344" i="4"/>
  <c r="D345" i="4"/>
  <c r="D346" i="4"/>
  <c r="D347" i="4"/>
  <c r="D348" i="4"/>
  <c r="D349" i="4"/>
  <c r="D350" i="4"/>
  <c r="D351" i="4"/>
  <c r="D352" i="4"/>
  <c r="D353" i="4"/>
  <c r="D354" i="4"/>
  <c r="D355" i="4"/>
  <c r="D356" i="4"/>
  <c r="D357" i="4"/>
  <c r="D358" i="4"/>
  <c r="D359" i="4"/>
  <c r="D360" i="4"/>
  <c r="D361" i="4"/>
  <c r="D362" i="4"/>
  <c r="D363" i="4"/>
  <c r="D364" i="4"/>
  <c r="D365" i="4"/>
  <c r="E342" i="4"/>
  <c r="D342" i="4" s="1"/>
  <c r="D376" i="4" l="1"/>
  <c r="E287" i="4"/>
  <c r="E281" i="4"/>
  <c r="E372" i="4"/>
  <c r="E371" i="4"/>
  <c r="E370" i="4"/>
  <c r="E369" i="4"/>
  <c r="E368" i="4"/>
  <c r="E426" i="4"/>
  <c r="E422" i="4"/>
  <c r="E421" i="4"/>
  <c r="E420" i="4"/>
  <c r="E419" i="4"/>
  <c r="E418" i="4"/>
  <c r="E417" i="4"/>
  <c r="E416" i="4"/>
  <c r="E415" i="4"/>
  <c r="E414" i="4"/>
  <c r="E413" i="4"/>
  <c r="E412" i="4"/>
  <c r="E411" i="4"/>
  <c r="E180" i="4"/>
  <c r="E181" i="4"/>
  <c r="E182" i="4"/>
  <c r="E183" i="4"/>
  <c r="E184" i="4"/>
  <c r="E185" i="4"/>
  <c r="E74" i="4"/>
  <c r="E218" i="4"/>
  <c r="E219" i="4"/>
  <c r="E221" i="4"/>
  <c r="E306" i="4"/>
  <c r="E307" i="4"/>
  <c r="E99" i="4" l="1"/>
  <c r="E187" i="4" l="1"/>
  <c r="E188" i="4"/>
  <c r="E186" i="4"/>
  <c r="E75" i="4"/>
  <c r="E222" i="4"/>
  <c r="E292" i="4"/>
  <c r="E293" i="4"/>
  <c r="E291" i="4"/>
  <c r="E84" i="4" l="1"/>
  <c r="E78" i="4"/>
  <c r="E51" i="4" l="1"/>
  <c r="E43" i="4" l="1"/>
  <c r="E42" i="4"/>
  <c r="E366" i="4" l="1"/>
  <c r="E334" i="4" l="1"/>
  <c r="E333" i="4"/>
  <c r="E332" i="4"/>
  <c r="E331" i="4"/>
  <c r="E330" i="4"/>
  <c r="E329" i="4"/>
  <c r="E328" i="4"/>
  <c r="E327" i="4"/>
  <c r="E326" i="4"/>
  <c r="E325" i="4"/>
  <c r="E335" i="4"/>
  <c r="E223" i="4"/>
  <c r="E224" i="4"/>
  <c r="E196" i="4"/>
  <c r="E225" i="4" l="1"/>
  <c r="E227" i="4"/>
  <c r="E228" i="4"/>
  <c r="E226" i="4"/>
  <c r="E142" i="4" l="1"/>
  <c r="E44" i="4" l="1"/>
  <c r="E308" i="4" l="1"/>
  <c r="E312" i="4"/>
  <c r="E191" i="4"/>
  <c r="E200" i="4"/>
  <c r="E201" i="4"/>
  <c r="E202" i="4"/>
  <c r="E232" i="4"/>
  <c r="E296" i="4"/>
</calcChain>
</file>

<file path=xl/sharedStrings.xml><?xml version="1.0" encoding="utf-8"?>
<sst xmlns="http://schemas.openxmlformats.org/spreadsheetml/2006/main" count="1379" uniqueCount="864">
  <si>
    <t xml:space="preserve">Наименование </t>
  </si>
  <si>
    <t>Фото</t>
  </si>
  <si>
    <t>Цена без НДС</t>
  </si>
  <si>
    <t>Цена с НДС</t>
  </si>
  <si>
    <t>Производитель</t>
  </si>
  <si>
    <t>Китай</t>
  </si>
  <si>
    <t>Кол-во в упаковке шт.</t>
  </si>
  <si>
    <t>Штрих код</t>
  </si>
  <si>
    <t>№</t>
  </si>
  <si>
    <t>Щетка для чистки рыбы</t>
  </si>
  <si>
    <t>Лента малярная 50 метров  48 мм(Ш) * 50 М (Д) толщина 135 mic</t>
  </si>
  <si>
    <t>Шторка для ванны (180*180)</t>
  </si>
  <si>
    <t xml:space="preserve">Набор: Коврик для ванной комплект 2шт. (Цвета в ассортименте) 50*80 см +50*
40 см
</t>
  </si>
  <si>
    <t xml:space="preserve">3660495432891	</t>
  </si>
  <si>
    <t>Кружка керамическая Новогодняя 500мл.в коробке (SA004)</t>
  </si>
  <si>
    <t xml:space="preserve">4606900515123	</t>
  </si>
  <si>
    <t>Шары новогодние диаметр 3 см в тубе (ассортимент)</t>
  </si>
  <si>
    <t>Остатки шт.</t>
  </si>
  <si>
    <t xml:space="preserve">Примечания </t>
  </si>
  <si>
    <t xml:space="preserve">Cалфетки универсальные из микрофибры 30*30см. (артикул ТР004) </t>
  </si>
  <si>
    <t xml:space="preserve">Губка для мытья посуды 9*6*3см. (артикул ТР013) </t>
  </si>
  <si>
    <t>Венок Рождественский (Диаметр 35 см)</t>
  </si>
  <si>
    <t>Беларусь</t>
  </si>
  <si>
    <t>Мишура двух метровая д диаметр 9СМ</t>
  </si>
  <si>
    <t>Ролик для чистки одежды +4 сменных блока</t>
  </si>
  <si>
    <t>ТВ-приставка H96 МАХ RK3318</t>
  </si>
  <si>
    <t>Товар сертифицирован</t>
  </si>
  <si>
    <t>Душ лейка</t>
  </si>
  <si>
    <t>Футбольный Мяч</t>
  </si>
  <si>
    <t>Кружка керамическая  380 мл. (SA002)</t>
  </si>
  <si>
    <t>Кружка керамическая  200 мл. (SA001)</t>
  </si>
  <si>
    <t>Кружка керамическая  380мл. (SA003)</t>
  </si>
  <si>
    <t>Кружка керамическая  380мл.(SA006)</t>
  </si>
  <si>
    <t>Кружка керамическая  200мл. (SA005)</t>
  </si>
  <si>
    <t>Кружка керамическая  200мл. (SA007)</t>
  </si>
  <si>
    <t xml:space="preserve">Лампада Ритуальная </t>
  </si>
  <si>
    <t xml:space="preserve">Цветы искусственные </t>
  </si>
  <si>
    <t>VETTA Крючки самоклеящиеся в пакете, 2 шт, пластик, металл, 3 дизайна</t>
  </si>
  <si>
    <t>Шторка для ванной, ЭВА, 100 г/м2, 180x180см, 12 колец, 3D, полоски, синий</t>
  </si>
  <si>
    <t>Венчик, нейлон</t>
  </si>
  <si>
    <t>Набор резинок 95-100шт, d1,5см, силикон, 3-4 цвета</t>
  </si>
  <si>
    <t>Органайзер настенный, пластик, 25х19,8х6 см</t>
  </si>
  <si>
    <t>Набор шнурков 6шт, силикон, 9см, 4 цвета</t>
  </si>
  <si>
    <t>Кисточка силиконовая</t>
  </si>
  <si>
    <t>Айвори Ложка поварская, нейлон</t>
  </si>
  <si>
    <t>VETTA Насадка для окномойки, 2шт, 25x5 см, полиэстер, 4 цвета</t>
  </si>
  <si>
    <t>РОКОТ Хомут нейлоновый для стяжки 2,5х200мм, черный 50шт/уп</t>
  </si>
  <si>
    <t>РОКОТ Хомут нейлоновый для стяжки 4,7х300мм, черный 30шт/пак</t>
  </si>
  <si>
    <t xml:space="preserve">                                                                 Общество с ограниченной ответственностью «ОптИнвестТрейд» УНП 193681610 Республика Беларусь г. Минск Тел. +375 (29) 505-94-89 Email: optinvestrade@mail.ru сайт www.optasia.by </t>
  </si>
  <si>
    <t>2410000002191/6939651060016</t>
  </si>
  <si>
    <t>Шнурки для обуви 6 пар, круглое сечение, цвет белый, черный и коричневый 100см</t>
  </si>
  <si>
    <t>Шнурки для обуви ,плоское сечение,10 пар 100см</t>
  </si>
  <si>
    <t>Шнурки для обуви "Нужные вещи", круглое сечение, цвет микс, 10 пар, 100см</t>
  </si>
  <si>
    <t>Щетка для обуви деревянная с натуральным ворсом "Полезная", цвет бежевый, 17,5см</t>
  </si>
  <si>
    <t>Чехол для одежды Селфи 60х137 пвх, прозрачный</t>
  </si>
  <si>
    <t>Станки одноразовые для бритья 5шт женские "Ультрамарин", 2 лезвия, цвет розовый</t>
  </si>
  <si>
    <t>Набор косметический "Beauty", кисточка и лопатка, чаша и 5 масок, три мерных ложки, баночка и пульверизатор</t>
  </si>
  <si>
    <t>Пилка наждачная профессиональная "ЭЛЛА", дракон, 100/180грит, 2,8*17,8см</t>
  </si>
  <si>
    <t>Пилка наждачная профессиональная "ЭЛЛА", пионы, 100/180грит, 2,8*17,8см</t>
  </si>
  <si>
    <t>Пилка наждачная профессиональная "ЭЛЛА", пончики, 100/180грит, 2,8*17,8см</t>
  </si>
  <si>
    <t>Маска для сна "Empire of Sleep", Богиня, 19,5*8,10 (упаковка ZIPпакет)</t>
  </si>
  <si>
    <t>Маска для сна "Empire of Sleep", Сияй!, 19,5*8,11 (упаковка ZIPпакет)</t>
  </si>
  <si>
    <t>Маска для сна "Empire of Sleep", Я вижу розовые сны, 19,5*8,5 (упаковка ZIPпакет)</t>
  </si>
  <si>
    <t>Сумка - шоппер с карабином "ИДЕЯДОМА", принт котики, 60*38см/нагрузка до 10кг (инд. пакет истикер)</t>
  </si>
  <si>
    <t>Сумка - шоппер с карабином "ИДЕЯДОМА", принт ромбы, 60*38см/нагрузка до 10кг (инд. пакет истикер)</t>
  </si>
  <si>
    <t>Бретели бежевого цвета 1,8см</t>
  </si>
  <si>
    <t>Бретели белого цвета 1,8см</t>
  </si>
  <si>
    <t>Бретели белого цвета 1см</t>
  </si>
  <si>
    <t>Бретели черного цвета 1,8см</t>
  </si>
  <si>
    <t>Бретели черного цвета 1см</t>
  </si>
  <si>
    <t>Резинки для волос 15шт "МИНДАЛЬ", оттенки фиолетового, d-2см</t>
  </si>
  <si>
    <t>Повязка на глаза для сна "Sweet dream -  Koala Molly"</t>
  </si>
  <si>
    <t>Повязка на глаза для сна "Sweet dream -  Unicorn Mint"</t>
  </si>
  <si>
    <t>Повязка на глаза для сна "Sweet dream - Corgi Rupert"</t>
  </si>
  <si>
    <t>Повязка на голову "New collection Vostok - Всегда права", цвет черный, розовый, голубой и сиреневый, 20*6см ( упаковка б</t>
  </si>
  <si>
    <t>Повязка на голову "New collection Vostok - Злая Зая", цвет розовый, серый, голубой и сиреневый, 20*6см</t>
  </si>
  <si>
    <t>Повязка на голову "Кокетка - Miss Beauty"</t>
  </si>
  <si>
    <t>Резинка для волос 1шт "МАЛЬТА", квадратик, микс 5 цветов, d-5см (подвес Единорог)</t>
  </si>
  <si>
    <t>Резинки для волос 2шт "МАРУ", бантики, микс 5 цветов, d-5,5см (подвес Единорог)</t>
  </si>
  <si>
    <t>Резинка для волос 1шт "Кокетка - Mirabelle", цвет коричневый</t>
  </si>
  <si>
    <t>Расческа детская "РОЗОВОЕ ОБЛАКО", единорог, 15*2,5см (пакет с подвесом)</t>
  </si>
  <si>
    <t>Расческа детская "ФИОЛЕТОВОЕ ОБЛАКО", единорог, 15*2,5см</t>
  </si>
  <si>
    <t>Расческа детская складная "РОЗОВОЕ ОБЛАКО", русалочка, 19,5*2,5*10см</t>
  </si>
  <si>
    <t>Расческа массажная детская "ЕДИНОРОЖКИ", микс 4 дизайна, 16*8см</t>
  </si>
  <si>
    <t>Расческа классическая с ручкой "КОТИКИ", микс 4 цвета, 21*4,8см</t>
  </si>
  <si>
    <t>Зеркало косметическое "КОТИКИ", микс 4 дизайна, 23,4*12см</t>
  </si>
  <si>
    <t>Нитки в наборе 10шт, цвет микс, 40м.</t>
  </si>
  <si>
    <t>Швейный набор для рукоделия в боксе "Favorite Hous ", цвет пудровый, 29 предметов, 8*13см</t>
  </si>
  <si>
    <t>Повязка на голову "Кокетка - Beauty Богиня", микс 4 цвета, 6,5*16см</t>
  </si>
  <si>
    <t xml:space="preserve">Лента малярная 20 метров  48 мм(Ш) * 20 М (Д) </t>
  </si>
  <si>
    <t>Перчатки хозяйственные (упаковка 12 пар)</t>
  </si>
  <si>
    <t>Набор для полива: Душ-пистолет (4 предмета)</t>
  </si>
  <si>
    <t>Ошейник от блох и клещей</t>
  </si>
  <si>
    <t>Мочалка косичка банная 18*6см (артикул ТР011)</t>
  </si>
  <si>
    <t>Бутылочка косметическая с пульверизатором "Атланта", цвет микс, 50 мл.</t>
  </si>
  <si>
    <t>Зеркало косметическое с увеличением в 5 раз d-7,5см</t>
  </si>
  <si>
    <t>Сумка - шоппер с карабином "ИДЕЯДОМА", принт леопард, 60*38см/нагрузка до 10кг (инд. пакет истикер)</t>
  </si>
  <si>
    <t>Сумка - шоппер с карабином "ИДЕЯДОМА", принт собачки, 60*38см/нагрузка до 10кг (инд. пакет истикер)</t>
  </si>
  <si>
    <t>Швейный набор для рукоделия в боксе "Favorite Hous ", цвет чёрный, 21 предмет</t>
  </si>
  <si>
    <t>Зажим для волос 12шт "Your Style - Матте", цвет микс, 6см</t>
  </si>
  <si>
    <t>VETTA Корзинка подвесная для кухонных шкафов, 27х23см, металл</t>
  </si>
  <si>
    <t>VETTA Воронка складная для банок и бутылок, 7см, силикон</t>
  </si>
  <si>
    <t>VETTA Набор вешалок 3шт, 38 см, дерево, тканное покрытие</t>
  </si>
  <si>
    <t>VETTA Шторка для ванной, ПЕВА, 80 г/м2, 180x180см, с принтом,"Геометрия", 4 дизайна</t>
  </si>
  <si>
    <t>VETTA Шторка для ванной, ПЕВА, 30г/м2, 180x180 см, Цветы, 602</t>
  </si>
  <si>
    <t>VETTA Шторка для ванной, ПЕВА, 30 г/м2, 180x180 см, Цветы, 603</t>
  </si>
  <si>
    <t>VETTA Мыльница с крышкой "Шестилистник", пластик, 11,5х8х3,8см, 4 цвета</t>
  </si>
  <si>
    <t>VETTA Стакан для ванной комнаты полосатый, пластик, 2 цвета</t>
  </si>
  <si>
    <t>VETTA Дозатор для жидкого мыла полосатый, пластик, 180мл, 2 цвета</t>
  </si>
  <si>
    <t>VETTA Держатель для бумажных полотенец, металл, 13х27,5см, #276</t>
  </si>
  <si>
    <t>SATOSHI Орис Нож кухонный универсальный 15см, нерж.сталь с антиналипающим покрытием, софт-тач</t>
  </si>
  <si>
    <t>SATOSHI Норден Набор ножей кухонных 5пр, в магнитной коробке</t>
  </si>
  <si>
    <t>SATOSHI Ривьера Набор досок разделочных гибких 4шт, 28х21см, фрукты\овощи\рыба\мясо, пластик</t>
  </si>
  <si>
    <t>SATOSHI Овощечистка 5 в 1, 18х8см, 2 лезвия, нерж.сталь</t>
  </si>
  <si>
    <t>Штопор с открывалкой и ножом 11х2см, нерж.сталь</t>
  </si>
  <si>
    <t>Артикул</t>
  </si>
  <si>
    <t>414-117</t>
  </si>
  <si>
    <t>422-001</t>
  </si>
  <si>
    <t>444-169</t>
  </si>
  <si>
    <t>455-046</t>
  </si>
  <si>
    <t>461-515</t>
  </si>
  <si>
    <t>461-602</t>
  </si>
  <si>
    <t>461-603</t>
  </si>
  <si>
    <t>463-228</t>
  </si>
  <si>
    <t>463-838</t>
  </si>
  <si>
    <t>463-839</t>
  </si>
  <si>
    <t>485-071</t>
  </si>
  <si>
    <t>803-367</t>
  </si>
  <si>
    <t>803-420</t>
  </si>
  <si>
    <t>852-147</t>
  </si>
  <si>
    <t>882-410</t>
  </si>
  <si>
    <t>884-524</t>
  </si>
  <si>
    <t xml:space="preserve">Минимальный заказ </t>
  </si>
  <si>
    <t>Lp003</t>
  </si>
  <si>
    <t>414-083</t>
  </si>
  <si>
    <t>440-079</t>
  </si>
  <si>
    <t>856-128</t>
  </si>
  <si>
    <t>881-285</t>
  </si>
  <si>
    <t>5</t>
  </si>
  <si>
    <t>881-261</t>
  </si>
  <si>
    <t>10</t>
  </si>
  <si>
    <t>11</t>
  </si>
  <si>
    <t>12</t>
  </si>
  <si>
    <t>641-018</t>
  </si>
  <si>
    <t>641-023</t>
  </si>
  <si>
    <t>SL008</t>
  </si>
  <si>
    <t>14</t>
  </si>
  <si>
    <t>8</t>
  </si>
  <si>
    <t>1</t>
  </si>
  <si>
    <t>2</t>
  </si>
  <si>
    <t>461-470</t>
  </si>
  <si>
    <t>20</t>
  </si>
  <si>
    <t>444-417</t>
  </si>
  <si>
    <t>15</t>
  </si>
  <si>
    <t>ТР004</t>
  </si>
  <si>
    <t>ТР011</t>
  </si>
  <si>
    <t>ТР013</t>
  </si>
  <si>
    <t>7</t>
  </si>
  <si>
    <t>3</t>
  </si>
  <si>
    <t>308-210</t>
  </si>
  <si>
    <t>952-007</t>
  </si>
  <si>
    <t>952-033</t>
  </si>
  <si>
    <t>975-081</t>
  </si>
  <si>
    <t>839-034</t>
  </si>
  <si>
    <t>428-534</t>
  </si>
  <si>
    <t>578-104</t>
  </si>
  <si>
    <t>456-507</t>
  </si>
  <si>
    <t>456-504</t>
  </si>
  <si>
    <t>456-505</t>
  </si>
  <si>
    <t>646-472</t>
  </si>
  <si>
    <t>646-473</t>
  </si>
  <si>
    <t>646-467</t>
  </si>
  <si>
    <t>945-137</t>
  </si>
  <si>
    <t>945-136</t>
  </si>
  <si>
    <t>945-140</t>
  </si>
  <si>
    <t>945-138</t>
  </si>
  <si>
    <t>865-0397</t>
  </si>
  <si>
    <t>865-0395</t>
  </si>
  <si>
    <t>865-0394</t>
  </si>
  <si>
    <t>865-0399</t>
  </si>
  <si>
    <t>865-0398</t>
  </si>
  <si>
    <t>545-0243</t>
  </si>
  <si>
    <t>646-458</t>
  </si>
  <si>
    <t>646-457</t>
  </si>
  <si>
    <t>646-455</t>
  </si>
  <si>
    <t>789-393</t>
  </si>
  <si>
    <t>641-092</t>
  </si>
  <si>
    <t>641-160</t>
  </si>
  <si>
    <t>486-066</t>
  </si>
  <si>
    <t>486-067</t>
  </si>
  <si>
    <t>428-830</t>
  </si>
  <si>
    <t>428-845</t>
  </si>
  <si>
    <t>589-111</t>
  </si>
  <si>
    <t>316-323</t>
  </si>
  <si>
    <t>215-893</t>
  </si>
  <si>
    <t>215-898</t>
  </si>
  <si>
    <t>215-901</t>
  </si>
  <si>
    <t>215-931</t>
  </si>
  <si>
    <t>674-194</t>
  </si>
  <si>
    <t>421-301</t>
  </si>
  <si>
    <t>333-807</t>
  </si>
  <si>
    <t>460-121</t>
  </si>
  <si>
    <t>333-804</t>
  </si>
  <si>
    <t>17</t>
  </si>
  <si>
    <t>18</t>
  </si>
  <si>
    <t>19</t>
  </si>
  <si>
    <t>788-467</t>
  </si>
  <si>
    <t>452-1868</t>
  </si>
  <si>
    <t>SA001</t>
  </si>
  <si>
    <t>SA003</t>
  </si>
  <si>
    <t>965-106</t>
  </si>
  <si>
    <t>VETTA Набор дорожный, 2 цвета (мыльница + футляр под зубную щётку)</t>
  </si>
  <si>
    <t>VETTA Карниз для ванной 2м, белый Народная цена, алюм.</t>
  </si>
  <si>
    <t>444-268</t>
  </si>
  <si>
    <t>463-068</t>
  </si>
  <si>
    <t>464-007</t>
  </si>
  <si>
    <t>VETTA Сметка для удаления пыли, пластик, текстиль 55х7см, 4 цвета, H320</t>
  </si>
  <si>
    <t>VETTA Набор вешалок для одежды 2шт, 42см, без перекладины, с покрытием флок</t>
  </si>
  <si>
    <t>VETTA Пакет вакуумный 68х98см с ароматом лаванды</t>
  </si>
  <si>
    <t>VETTA Шторка для ванной, с утяжелителем, полиэстер, 80 г/м2, 180х180см, Листья, 006</t>
  </si>
  <si>
    <t>VETTA Дозатор для жидкого мыла "Ла Рош 2", керамика, 2 дизайна (без мет.)</t>
  </si>
  <si>
    <t>VETTA Дозатор для жидкого мыла, пластик, 7х17 см</t>
  </si>
  <si>
    <t>VETTA Шапочка для душа водостойкая повышенной плотности, полиэстер</t>
  </si>
  <si>
    <t>VETTA Подставка для кухонных принадлежностей 13х13см, силикон</t>
  </si>
  <si>
    <t>445-113</t>
  </si>
  <si>
    <t>456-077</t>
  </si>
  <si>
    <t>457-050</t>
  </si>
  <si>
    <t>461-006</t>
  </si>
  <si>
    <t>463-185</t>
  </si>
  <si>
    <t>463-208</t>
  </si>
  <si>
    <t>463-243</t>
  </si>
  <si>
    <t>856-006</t>
  </si>
  <si>
    <t>Авто</t>
  </si>
  <si>
    <t>Аксессуары</t>
  </si>
  <si>
    <t>Галантерея</t>
  </si>
  <si>
    <t>Интерьер для дома</t>
  </si>
  <si>
    <t xml:space="preserve">Новый Год </t>
  </si>
  <si>
    <t xml:space="preserve">Принадлежности для ухода </t>
  </si>
  <si>
    <t>Ритуальные товары</t>
  </si>
  <si>
    <t xml:space="preserve">Товар для телевизора </t>
  </si>
  <si>
    <t xml:space="preserve">Товары для животных </t>
  </si>
  <si>
    <t>Товары для кухни</t>
  </si>
  <si>
    <t>Товары для строительства</t>
  </si>
  <si>
    <t>Товары для уборки</t>
  </si>
  <si>
    <t>Товары по уходу за одеждой и обувью</t>
  </si>
  <si>
    <t>Товары для ванной и туалета</t>
  </si>
  <si>
    <t>Сад и огород</t>
  </si>
  <si>
    <t>Рукоделие</t>
  </si>
  <si>
    <t>Заказ</t>
  </si>
  <si>
    <t xml:space="preserve">Мочалка банная </t>
  </si>
  <si>
    <t>ТР012</t>
  </si>
  <si>
    <t>Футляр для принадлежностей 3Д рисунок</t>
  </si>
  <si>
    <t>Канцелярские товары</t>
  </si>
  <si>
    <t>LP-003</t>
  </si>
  <si>
    <t>Набор Ручки шариковые 10 шт.</t>
  </si>
  <si>
    <t>LP-001</t>
  </si>
  <si>
    <t>33</t>
  </si>
  <si>
    <t>Ошейник для домашних животных 30 cм
(PE001) - градиент</t>
  </si>
  <si>
    <t>Ошейник для домашних животных 30 cм
(РЕ002) - спорт</t>
  </si>
  <si>
    <t>Ошейник для домашних животных 30-40 cм
(РЕ003) - цветной принт</t>
  </si>
  <si>
    <t>Ошейник для домашних животных 30-40 cм
(РЕ004) - светоотражающий</t>
  </si>
  <si>
    <t>Шлейка + поводок для собак и кошек (РЕ008) с цветным бантиком микс цветов</t>
  </si>
  <si>
    <t>Шлейка + поводок для собак и кошек (РЕ010) с черным бантиком микс цветов</t>
  </si>
  <si>
    <t>Шлейка + поводок для собак и кошек (РЕ012) супер мэн микс цветов</t>
  </si>
  <si>
    <t>Ошейник для домашних животных 63 cм от блох в металической банке</t>
  </si>
  <si>
    <t>Игрушка для животных "Курица-кричалка" - 27 см.</t>
  </si>
  <si>
    <t>Губка для мытья посуды (артикул ТР015)</t>
  </si>
  <si>
    <t>ТР015</t>
  </si>
  <si>
    <t>Расческа массажная</t>
  </si>
  <si>
    <t>Распылительная насадка</t>
  </si>
  <si>
    <t>441-108</t>
  </si>
  <si>
    <t>Поводок для собак и кошек (РЕ011) светоотражающий 1,2м.</t>
  </si>
  <si>
    <t>Поводок для собак и кошек (РЕ014) микс цветов с мягкой ручкой 1,2м.</t>
  </si>
  <si>
    <t>Поводок с пружиной  (РЕ013) с пружиной 1.3м-2м</t>
  </si>
  <si>
    <t>PE001</t>
  </si>
  <si>
    <t>PE002</t>
  </si>
  <si>
    <t>PE003</t>
  </si>
  <si>
    <t>PE004</t>
  </si>
  <si>
    <t>PE008</t>
  </si>
  <si>
    <t>PE010</t>
  </si>
  <si>
    <t>PE012</t>
  </si>
  <si>
    <t>PE011</t>
  </si>
  <si>
    <t>PE013</t>
  </si>
  <si>
    <t>PE014</t>
  </si>
  <si>
    <t>PE0</t>
  </si>
  <si>
    <t>Ложка (артикул LP001-2) - Чайная Ложка 6 шт - Цвет Золото размер 14,5 СМ</t>
  </si>
  <si>
    <t>Ложка (артикул LP001-1) - Столовая Ложка 6 шт - Цвет Золото размер 20,5 СМ</t>
  </si>
  <si>
    <t>Вилка(артикул LP001-3) - Вилка 6 шт - Цвет Золото размер 20,5</t>
  </si>
  <si>
    <t>Ножеточка</t>
  </si>
  <si>
    <t>LP001-1</t>
  </si>
  <si>
    <t>LP001-2</t>
  </si>
  <si>
    <t>LP001-3</t>
  </si>
  <si>
    <t>Лейка для душа, 1 режим, 65 мм, черный</t>
  </si>
  <si>
    <t>582-062</t>
  </si>
  <si>
    <t>Дуршлаг VERDE раздвижной с ручками, 80x180x350мм, пластик</t>
  </si>
  <si>
    <t>Россия</t>
  </si>
  <si>
    <t>485-192</t>
  </si>
  <si>
    <t>885-086</t>
  </si>
  <si>
    <t>VETTA Терка 4-х сторонняя 16см жесть</t>
  </si>
  <si>
    <t>Товары для игры</t>
  </si>
  <si>
    <t>Головоломка треугольные шахматы (14+), 84 фигуры. Модель: G001</t>
  </si>
  <si>
    <t>Стельки для спортивной обуви, цвет синий, р36</t>
  </si>
  <si>
    <t>G001</t>
  </si>
  <si>
    <t>Стельки для спортивной обуви, цвет синий, р35</t>
  </si>
  <si>
    <t>Стельки для спортивной обуви, цвет синий, р37</t>
  </si>
  <si>
    <t>Стельки для спортивной обуви, цвет синий, р38</t>
  </si>
  <si>
    <t>Стельки для спортивной обуви, цвет синий, р39</t>
  </si>
  <si>
    <t>Стельки для спортивной обуви, цвет синий, р40</t>
  </si>
  <si>
    <t>Стельки для спортивной обуви, цвет синий, р41</t>
  </si>
  <si>
    <t>Стельки для спортивной обуви, цвет синий, р42</t>
  </si>
  <si>
    <t>Стельки для спортивной обуви, цвет синий, р43</t>
  </si>
  <si>
    <t>Стельки для спортивной обуви, цвет синий, р44</t>
  </si>
  <si>
    <t>Стельки для спортивной обуви, цвет синий, р45</t>
  </si>
  <si>
    <t xml:space="preserve">Игра настольная 2 в 1 "Хоккей и футбол" 14+ </t>
  </si>
  <si>
    <t xml:space="preserve">Игра настольная "Хоккей" 14+  </t>
  </si>
  <si>
    <t>LS002</t>
  </si>
  <si>
    <t>LS003</t>
  </si>
  <si>
    <t>Водный пистолет 40см</t>
  </si>
  <si>
    <t>9</t>
  </si>
  <si>
    <t xml:space="preserve"> Удлинитель для гирлянд электрических, 3 м, ПВХ прозрачный, 220В</t>
  </si>
  <si>
    <t xml:space="preserve"> Гирлянда эл. нить росы, 5м, 50LED, шампань, 8 режимов, провол. серебр. цвет, 3хАА</t>
  </si>
  <si>
    <t xml:space="preserve"> Колпак новогодний, 28x36см, полиэстер, красный</t>
  </si>
  <si>
    <t xml:space="preserve"> Колпак новогодний с косами, 27x35см, полиэстер, красный</t>
  </si>
  <si>
    <t xml:space="preserve"> Держатели для гирлянд и проводов, самоклеящиеся, 18шт, 15х15мм, PP</t>
  </si>
  <si>
    <t xml:space="preserve"> Держатели для гирлянд и проводов, самоклеящиеся, 20шт, 30х10мм, d4-6мм, PS</t>
  </si>
  <si>
    <t xml:space="preserve"> Снег искусственный, спрей, белый, масса нетто 45г.</t>
  </si>
  <si>
    <t xml:space="preserve"> Удлинитель для гирлянд электрических, 6 м, ПВХ, 220В</t>
  </si>
  <si>
    <t xml:space="preserve"> Удлинитель для гирлянд электрических, 6 м, ПВХ черный, 220В</t>
  </si>
  <si>
    <t>384-115</t>
  </si>
  <si>
    <t>384-337</t>
  </si>
  <si>
    <t>388-076</t>
  </si>
  <si>
    <t>388-077</t>
  </si>
  <si>
    <t>390-113</t>
  </si>
  <si>
    <t>390-114</t>
  </si>
  <si>
    <t>399-161</t>
  </si>
  <si>
    <t>907-300</t>
  </si>
  <si>
    <t>907-313</t>
  </si>
  <si>
    <t>384-106</t>
  </si>
  <si>
    <t>384-107</t>
  </si>
  <si>
    <t>384-108</t>
  </si>
  <si>
    <t>384-109</t>
  </si>
  <si>
    <t>384-110</t>
  </si>
  <si>
    <t>384-111</t>
  </si>
  <si>
    <t>384-112</t>
  </si>
  <si>
    <t>384-113</t>
  </si>
  <si>
    <t>384-114</t>
  </si>
  <si>
    <t>4610184159720</t>
  </si>
  <si>
    <t>4610184159744</t>
  </si>
  <si>
    <t>LADECОR Ароматизатор на подвесе, в декоративном флаконе, лимон, жасмин, османтус</t>
  </si>
  <si>
    <t>LADECОR Ароматизатор на подвесе,5мл, в декор. флаконе,бергамот,лаванда,гранат,лимон,колокольчик, дуб</t>
  </si>
  <si>
    <t>425-242</t>
  </si>
  <si>
    <t>425-244</t>
  </si>
  <si>
    <t>4680259747312</t>
  </si>
  <si>
    <t>BY Кабель для зарядки Классик Micro USB, 1м, 3A, белый</t>
  </si>
  <si>
    <t>931-230</t>
  </si>
  <si>
    <t>Щетка стеклоочистителя (45,50,55,60,65)</t>
  </si>
  <si>
    <t>Аксессуары для мобильных телефонов</t>
  </si>
  <si>
    <t>VETTA Швабра, полипропилен, тонкое волокно, 32х4х157 см</t>
  </si>
  <si>
    <t>VETTA Окномойка с телескопич. ручкой, 93,5-140 см, алюминий, пластик, полиэстер</t>
  </si>
  <si>
    <t>VETTA Насадка для швабры из микрофибры, 41x12см</t>
  </si>
  <si>
    <t>444-021</t>
  </si>
  <si>
    <t>444-430</t>
  </si>
  <si>
    <t>444-264</t>
  </si>
  <si>
    <t>VETTA Полка кухонная подвесная, с крючками, 43х14см, белый цвет</t>
  </si>
  <si>
    <t>SC000</t>
  </si>
  <si>
    <t>ЕРМАК Фонарик налобный, 1 COB, 3xAAA, 3 режима, пластик, 65х45х27 мм</t>
  </si>
  <si>
    <t>221-012</t>
  </si>
  <si>
    <t>4620248412876</t>
  </si>
  <si>
    <t>4620248412883</t>
  </si>
  <si>
    <t>4620248412890</t>
  </si>
  <si>
    <t>VETTA Classic Полка настенная, три отделения, пластик, 28x12,5x8,5 см, молочный</t>
  </si>
  <si>
    <t>VETTA Classic Полка настенная, три отделения, пластик, 28x12,5x8,5 см, пудровый</t>
  </si>
  <si>
    <t>VETTA Classic Полка настенная, три отделения, пластик, 28x12,5x8,5 см, оливковый</t>
  </si>
  <si>
    <t>478-288</t>
  </si>
  <si>
    <t>478-289</t>
  </si>
  <si>
    <t>478-290</t>
  </si>
  <si>
    <t>ClipStudio Маркер-выделитель желтый, плоский корпус, скошенный наконечник</t>
  </si>
  <si>
    <t>ClipStudio Маркер-выделитель зеленый, плоский корпус, скошенный наконечник</t>
  </si>
  <si>
    <t>613-127</t>
  </si>
  <si>
    <t>613-129</t>
  </si>
  <si>
    <t>VETTA Вешалка деревянная 45см с клипсами, светлое дерево, хром</t>
  </si>
  <si>
    <t>455-054</t>
  </si>
  <si>
    <t>VETTA Набор прищепок 12 шт, пластик, 2 дизайна</t>
  </si>
  <si>
    <t>453-086</t>
  </si>
  <si>
    <t>VETTA Сушилка для посуды, 16х7,5х14 см, пластик</t>
  </si>
  <si>
    <t>VETTA Щетка полипропилен, медная проволока, 17х4 см</t>
  </si>
  <si>
    <t>VIP Вилка окрашенная 165 мм, 12 шт, полистирол</t>
  </si>
  <si>
    <t>485-188</t>
  </si>
  <si>
    <t>441-260</t>
  </si>
  <si>
    <t>438-264</t>
  </si>
  <si>
    <t>ЕРМАК Фонарь, COB+LED, 2 режима, 2хАА</t>
  </si>
  <si>
    <t>224-022</t>
  </si>
  <si>
    <t>VETTA Держатель угловой для банных принадлежностей на присосках, ПС, 18x25,5x3см, 3 цвета</t>
  </si>
  <si>
    <t>VETTA Крючки для ванной на радиатор обогрева, 4шт, полистирол, белый</t>
  </si>
  <si>
    <t>VETTA Крючки для ванной на радиатор обогрева, 4шт, полистирол, черный</t>
  </si>
  <si>
    <t>VETTA Крючок на присоске, металл, пластик,  2 дизайна</t>
  </si>
  <si>
    <t>VETTA Полка настенная, угловая, металл, 31x22x6,5 см, черный</t>
  </si>
  <si>
    <t>VETTA Термометр водный, интерактивный 13x12,5x5см</t>
  </si>
  <si>
    <t>478-046</t>
  </si>
  <si>
    <t>478-315</t>
  </si>
  <si>
    <t>478-317</t>
  </si>
  <si>
    <t>440-347</t>
  </si>
  <si>
    <t>478-245</t>
  </si>
  <si>
    <t>473-075</t>
  </si>
  <si>
    <t>Кружки керамические</t>
  </si>
  <si>
    <t>Кружка керамическая 380 мл</t>
  </si>
  <si>
    <t>Кружка керамическая 420 мл</t>
  </si>
  <si>
    <t xml:space="preserve">Набор керамических кружек 3предмета </t>
  </si>
  <si>
    <t>Кружка керамическая 450 мл</t>
  </si>
  <si>
    <t>Кружка керамическая 500 мл</t>
  </si>
  <si>
    <t>Кружка керамическая 350 мл</t>
  </si>
  <si>
    <t>Кружка керамическая 400 мл</t>
  </si>
  <si>
    <t>ST116</t>
  </si>
  <si>
    <t>V0730</t>
  </si>
  <si>
    <t>V0731</t>
  </si>
  <si>
    <t>G8004</t>
  </si>
  <si>
    <t>63489</t>
  </si>
  <si>
    <t>C1194AB</t>
  </si>
  <si>
    <t>TC009</t>
  </si>
  <si>
    <t>SW004</t>
  </si>
  <si>
    <t>HT518</t>
  </si>
  <si>
    <t>SP0205</t>
  </si>
  <si>
    <t>2406</t>
  </si>
  <si>
    <t>G0274</t>
  </si>
  <si>
    <t>8372</t>
  </si>
  <si>
    <t>TG10</t>
  </si>
  <si>
    <t>XX025</t>
  </si>
  <si>
    <t>F23</t>
  </si>
  <si>
    <t>KL-288</t>
  </si>
  <si>
    <t>XX021</t>
  </si>
  <si>
    <t>X0792</t>
  </si>
  <si>
    <t>ZW002</t>
  </si>
  <si>
    <t>New</t>
  </si>
  <si>
    <t>Штопор электрический 22,8*4,8 см (батарейки типа АА 4 шт)</t>
  </si>
  <si>
    <t xml:space="preserve">Лента малярная 20 метров  2 мм(Ш) * 20 М (Д) </t>
  </si>
  <si>
    <t>Швабра с насадкой из микрофиб., ручка телескоп. окраш. металл, 70-120см, насадка 70г</t>
  </si>
  <si>
    <t xml:space="preserve"> Насадка для швабры из микрофибры 40см, </t>
  </si>
  <si>
    <t>Товары для праздников</t>
  </si>
  <si>
    <t>Кружка керамическая 380 мл + ложка в картонной коробке</t>
  </si>
  <si>
    <t>Кружка керамическая 450 мл в картонной коробке</t>
  </si>
  <si>
    <t>Кабель для зарядки USB(A)-Type C BY Balance, 18Вт, 1 м, 3A, PVC, чёрный</t>
  </si>
  <si>
    <t>Кабель для зарядки USB(A)-Type C BY Fusion, 18Вт, 1 м, 3A, TPE, белый</t>
  </si>
  <si>
    <t>Кабель для зарядки USB(A)-iP BY Fusion, 12Вт, 1 м, 2.4A, TPE, чёрный</t>
  </si>
  <si>
    <t>931-604</t>
  </si>
  <si>
    <t>931-606</t>
  </si>
  <si>
    <t>931-616</t>
  </si>
  <si>
    <t>4610422077311</t>
  </si>
  <si>
    <t>4610422077410</t>
  </si>
  <si>
    <t>Ложки окрашенные тм VIP,165 мм, полистирол, 12 шт</t>
  </si>
  <si>
    <t>438-273</t>
  </si>
  <si>
    <t>VETTA Блок для хранения мелочей "Корзина", 20x11x7см, пластик, 3 цвета</t>
  </si>
  <si>
    <t>444-212</t>
  </si>
  <si>
    <t>VETTA Коврик велюровый «Плитка», полиэстер, 35х55 см, 3 дизайна</t>
  </si>
  <si>
    <t>462-676</t>
  </si>
  <si>
    <t>Набор воронок 3шт, пластик, d8см, 2 цвета</t>
  </si>
  <si>
    <t>861-286</t>
  </si>
  <si>
    <t>ClipStudio Маркер для белых досок красный, пулевидный, 5мм</t>
  </si>
  <si>
    <t>ClipStudio Маркер для белых досок черный, пулевидный, 5мм</t>
  </si>
  <si>
    <t>ClipStudio Маркер для белых досок синий, пулевидный, 5мм</t>
  </si>
  <si>
    <t>4610184122250</t>
  </si>
  <si>
    <t>4610184122267</t>
  </si>
  <si>
    <t>4610184122274</t>
  </si>
  <si>
    <t>613-075</t>
  </si>
  <si>
    <t>613-076</t>
  </si>
  <si>
    <t>613-077</t>
  </si>
  <si>
    <t>789-456</t>
  </si>
  <si>
    <t>Упаковочная бумага в ассортименте за рулон (25 Листов)  размер 100см на 70см</t>
  </si>
  <si>
    <t xml:space="preserve">Губка для удаления пятен, белая, меламин, </t>
  </si>
  <si>
    <t>VETTA Щетка звезда с длинной ручкой, полипропилен, полиэтилентерефталат, 19,5х7,5х3,5 см, 3 цвета</t>
  </si>
  <si>
    <t>441-011</t>
  </si>
  <si>
    <t>Набор прищепок тм VETTA Цветы, пластик, 2 цвета, 12шт</t>
  </si>
  <si>
    <t>453-119</t>
  </si>
  <si>
    <t>VETTA Сумка складная, смайлик, 39х40 см, ручка 25 см</t>
  </si>
  <si>
    <t>467-254</t>
  </si>
  <si>
    <t>Сушилка на радиатор СБ5-45П, белая, 450х340х165 мм</t>
  </si>
  <si>
    <t>452-134</t>
  </si>
  <si>
    <t>Посуда</t>
  </si>
  <si>
    <t>QS040</t>
  </si>
  <si>
    <t>QS041</t>
  </si>
  <si>
    <t>QS042</t>
  </si>
  <si>
    <t>QS043</t>
  </si>
  <si>
    <t>QS044</t>
  </si>
  <si>
    <t>QS045</t>
  </si>
  <si>
    <t>QS046</t>
  </si>
  <si>
    <t>QS047</t>
  </si>
  <si>
    <t>QS048</t>
  </si>
  <si>
    <t>QS049</t>
  </si>
  <si>
    <t>QS050</t>
  </si>
  <si>
    <t>QS051</t>
  </si>
  <si>
    <t>QS052</t>
  </si>
  <si>
    <t>QS053</t>
  </si>
  <si>
    <t>QS054</t>
  </si>
  <si>
    <t>QS055</t>
  </si>
  <si>
    <t>QS056</t>
  </si>
  <si>
    <t>QS057</t>
  </si>
  <si>
    <t>QS059</t>
  </si>
  <si>
    <t>QS060</t>
  </si>
  <si>
    <t>QS061</t>
  </si>
  <si>
    <t>QS062</t>
  </si>
  <si>
    <t>QS063</t>
  </si>
  <si>
    <t>QS064</t>
  </si>
  <si>
    <t>QS065</t>
  </si>
  <si>
    <t>QS066</t>
  </si>
  <si>
    <t>QS067</t>
  </si>
  <si>
    <t>QS068</t>
  </si>
  <si>
    <t>QS069</t>
  </si>
  <si>
    <t>QS072</t>
  </si>
  <si>
    <t>QS073</t>
  </si>
  <si>
    <t>QS074</t>
  </si>
  <si>
    <t>QS075</t>
  </si>
  <si>
    <t>QS076</t>
  </si>
  <si>
    <t>QS078</t>
  </si>
  <si>
    <t>QS079</t>
  </si>
  <si>
    <t>QS080</t>
  </si>
  <si>
    <t>QS081</t>
  </si>
  <si>
    <t>QS082</t>
  </si>
  <si>
    <t>QS083</t>
  </si>
  <si>
    <t>QS084</t>
  </si>
  <si>
    <t>QS085</t>
  </si>
  <si>
    <t>QS086</t>
  </si>
  <si>
    <t>QS087</t>
  </si>
  <si>
    <t>QS088</t>
  </si>
  <si>
    <t>QS089</t>
  </si>
  <si>
    <t>QS091</t>
  </si>
  <si>
    <t>QS092</t>
  </si>
  <si>
    <t>QS093</t>
  </si>
  <si>
    <t>QS094</t>
  </si>
  <si>
    <t>QS095</t>
  </si>
  <si>
    <t>QS096</t>
  </si>
  <si>
    <t>QS097</t>
  </si>
  <si>
    <t>QS098</t>
  </si>
  <si>
    <t>QS101</t>
  </si>
  <si>
    <t>QS103</t>
  </si>
  <si>
    <t>QS104</t>
  </si>
  <si>
    <t>QS106</t>
  </si>
  <si>
    <r>
      <t>Стакан стеклянный 81*80*78 мм</t>
    </r>
    <r>
      <rPr>
        <sz val="8"/>
        <rFont val="Microsoft Sans Serif"/>
        <family val="2"/>
        <charset val="204"/>
      </rPr>
      <t xml:space="preserve"> (QS040)</t>
    </r>
    <r>
      <rPr>
        <sz val="11"/>
        <color theme="1"/>
        <rFont val="Calibri"/>
        <family val="2"/>
        <charset val="204"/>
        <scheme val="minor"/>
      </rPr>
      <t xml:space="preserve"> - Набор из 6шт. </t>
    </r>
  </si>
  <si>
    <t>Ваза для фруктов 250*70 мм (QS041)</t>
  </si>
  <si>
    <t>Ваза для фруктов 240*50 мм (QS042)</t>
  </si>
  <si>
    <t>Ваза для фруктов 292*65 мм  (QS043)</t>
  </si>
  <si>
    <t>Салатник 240*115 мм (QS045)</t>
  </si>
  <si>
    <t>Ваза для фруктов 215*73 мм (QS046)</t>
  </si>
  <si>
    <t>Конфетница на ножке 110*115 мм (QS047)</t>
  </si>
  <si>
    <t>Конфетница на ножке 135*160 мм (QS048)</t>
  </si>
  <si>
    <t>Ваза для фруктов 180*180 мм (QS049)</t>
  </si>
  <si>
    <t>Конфетница на ножке 148*147 мм (QS050)</t>
  </si>
  <si>
    <t>Конфетница на ножке 140*160 мм (QS051)</t>
  </si>
  <si>
    <t>Конфетница на ножке 240*105 мм (QS052)</t>
  </si>
  <si>
    <t>Салатник 205*70 мм (QS053)</t>
  </si>
  <si>
    <t>Кружка стеклянная 440 мл 96*72*130 мм (QS054) набор из 6 шт.</t>
  </si>
  <si>
    <t>Конфетница на ножке 158*185мм (QS055)</t>
  </si>
  <si>
    <t>Конфетница на ножке 142*190 мм (QS056)</t>
  </si>
  <si>
    <t>Конфетница на ножке 135*235 мм (QS057)</t>
  </si>
  <si>
    <t>Бокал стеклянный 207*72*88 мм (QS059)</t>
  </si>
  <si>
    <t>Бокал стеклянный 207*72*88 мм (QS060)</t>
  </si>
  <si>
    <t>Конфетница 197*35 мм (QS061)</t>
  </si>
  <si>
    <t>Поднос стеклянный 355*185*25мм (QS062)</t>
  </si>
  <si>
    <t>Конфетница на ножке 155*180 мм  (QS063)</t>
  </si>
  <si>
    <t>Конфетница на ножке 100*95мм (QS064)</t>
  </si>
  <si>
    <t>Креманка 106*103мм (QS065)</t>
  </si>
  <si>
    <t>Ваза стеклянная 124*60*245мм (QS066)</t>
  </si>
  <si>
    <t>Ваза стеклянная 148*70*291мм (QS067)</t>
  </si>
  <si>
    <t>Ваза стеклянная 114*73*148мм (QS068)</t>
  </si>
  <si>
    <t>Ваза стеклянная 138*88*300 мм (QS069)</t>
  </si>
  <si>
    <t>Ваза стеклянная 148*70*291мм (QS072)</t>
  </si>
  <si>
    <t>Ваза стеклянная 148*70*291мм  (QS073)</t>
  </si>
  <si>
    <t>Ваза стеклянная 138*88*300мм (QS075)</t>
  </si>
  <si>
    <t>Ваза стеклянная 138*88*300мм (QS076)</t>
  </si>
  <si>
    <t>Ваза стеклянная 134*100*27мм (QS078)</t>
  </si>
  <si>
    <t>Конфетница на ножке 110*117мм  (QS080)</t>
  </si>
  <si>
    <t>Конфетница на ножке 135*160мм  (QS081)</t>
  </si>
  <si>
    <t>Конфетница на ножке 130*160мм (QS082)</t>
  </si>
  <si>
    <t>Конфетница на ножке 180*180мм (QS083)</t>
  </si>
  <si>
    <t>Конфетница на ножке 180*180мм (QS084)</t>
  </si>
  <si>
    <t>Конфетница на ножке 135*160мм (QS085)</t>
  </si>
  <si>
    <t>Пепельница 150*67мм (QS086)</t>
  </si>
  <si>
    <t>Пепельница 150*67 мм(QS087)</t>
  </si>
  <si>
    <t>Пепельница 145*50мм (QS088)</t>
  </si>
  <si>
    <t>Пепельница 145*50мм  (QS092)</t>
  </si>
  <si>
    <t>Ваза для фруктов 240*76*51мм (QS098)</t>
  </si>
  <si>
    <t>Салатник 246*115мм (QS101)</t>
  </si>
  <si>
    <t>Конфетница с крышкой 135*235мм (QS103)</t>
  </si>
  <si>
    <t>Блюдо 270*400 мм (QS106)</t>
  </si>
  <si>
    <t>Кружка стеклянная 80*105мм (QS094)</t>
  </si>
  <si>
    <t>Креманка 105*102мм (QS096)</t>
  </si>
  <si>
    <t>Креманка 105*102мм (QS097)</t>
  </si>
  <si>
    <t>Кружка стеклянная 80*105мм (QS095)</t>
  </si>
  <si>
    <t>Конфетница на ножке 110*110мм (QS079)</t>
  </si>
  <si>
    <t>Ваза для фруктов 245*70 мм (QS044)</t>
  </si>
  <si>
    <t>Конфетница с крышкой 160*160мм (QS104)</t>
  </si>
  <si>
    <t>Пепельница 145*52мм (QS093)</t>
  </si>
  <si>
    <t>Ваза стеклянная 127*80*272мм (QS074)</t>
  </si>
  <si>
    <t>Пепельница 200*65мм (QS091)</t>
  </si>
  <si>
    <t>Пепельница 145*52мм (QS089)</t>
  </si>
  <si>
    <t>Косметичка (Артикул QS 020)</t>
  </si>
  <si>
    <t>Косметичка (Артикул 021)</t>
  </si>
  <si>
    <t>Косметичка (Артикул 022)</t>
  </si>
  <si>
    <t>Косметичка (Артикул 024)</t>
  </si>
  <si>
    <t>Косметичка (Артикул 025)</t>
  </si>
  <si>
    <t>QS 020</t>
  </si>
  <si>
    <t>QS 021</t>
  </si>
  <si>
    <t>QS 022</t>
  </si>
  <si>
    <t>QS 024</t>
  </si>
  <si>
    <t>QS 025</t>
  </si>
  <si>
    <r>
      <rPr>
        <sz val="11"/>
        <rFont val="Microsoft Sans Serif"/>
        <family val="2"/>
      </rPr>
      <t>Расческа складная зеркальная 20*4,5*3 см
(QS014)</t>
    </r>
  </si>
  <si>
    <r>
      <rPr>
        <sz val="11"/>
        <rFont val="Microsoft Sans Serif"/>
        <family val="2"/>
      </rPr>
      <t>Расческа складная зеркальная 20*4,5*3 см (QS015)</t>
    </r>
  </si>
  <si>
    <r>
      <rPr>
        <sz val="11"/>
        <rFont val="Microsoft Sans Serif"/>
        <family val="2"/>
      </rPr>
      <t>Расческа  23*3,8 см (QS009)</t>
    </r>
  </si>
  <si>
    <r>
      <rPr>
        <sz val="11"/>
        <rFont val="Microsoft Sans Serif"/>
        <family val="2"/>
      </rPr>
      <t>Расческа  22,7*4 см (QS010)</t>
    </r>
  </si>
  <si>
    <r>
      <rPr>
        <sz val="11"/>
        <rFont val="Microsoft Sans Serif"/>
        <family val="2"/>
      </rPr>
      <t>Расческа  23,7*7,3*3 см (QS012)</t>
    </r>
  </si>
  <si>
    <r>
      <rPr>
        <sz val="11"/>
        <rFont val="Microsoft Sans Serif"/>
        <family val="2"/>
      </rPr>
      <t>Расческа (QS019)</t>
    </r>
  </si>
  <si>
    <r>
      <rPr>
        <sz val="11"/>
        <rFont val="Microsoft Sans Serif"/>
        <family val="2"/>
      </rPr>
      <t>Расческа (QS016)</t>
    </r>
  </si>
  <si>
    <r>
      <rPr>
        <sz val="11"/>
        <rFont val="Microsoft Sans Serif"/>
        <family val="2"/>
      </rPr>
      <t>Расческа (QS017)</t>
    </r>
  </si>
  <si>
    <r>
      <rPr>
        <sz val="11"/>
        <rFont val="Microsoft Sans Serif"/>
        <family val="2"/>
      </rPr>
      <t>Расческа (QS018)</t>
    </r>
  </si>
  <si>
    <t>Расческа  25*7,8 см (QS011)</t>
  </si>
  <si>
    <t>QS011</t>
  </si>
  <si>
    <t>QS012</t>
  </si>
  <si>
    <t>QS014</t>
  </si>
  <si>
    <t>QS015</t>
  </si>
  <si>
    <t>QS016</t>
  </si>
  <si>
    <t>QS017</t>
  </si>
  <si>
    <t>QS018</t>
  </si>
  <si>
    <t>QS019</t>
  </si>
  <si>
    <t>QS009</t>
  </si>
  <si>
    <t>QS010</t>
  </si>
  <si>
    <t>Комплект напольных ковриков (48*78 cm+ 48*40 cm) (QS033)</t>
  </si>
  <si>
    <t>QS033</t>
  </si>
  <si>
    <t>H004</t>
  </si>
  <si>
    <t>Комплект напольных ковриков (50*80 cm +50*40 cm) (H004)</t>
  </si>
  <si>
    <t>Вентиляторы</t>
  </si>
  <si>
    <t>Вентилятор настольный на прищепке тм LEBEN 20Вт, диаметр 23см, 220в, белый</t>
  </si>
  <si>
    <t>243-015</t>
  </si>
  <si>
    <t>447-069</t>
  </si>
  <si>
    <t>Перчатки нитриловые, неопудренные, голубые, 100 шт, размер М</t>
  </si>
  <si>
    <t>SATOSHI Монте Ложка, 33х7см, нерж.сталь, нейлон</t>
  </si>
  <si>
    <t>SATOSHI Монте Толкушка, 29х9,5см, нерж.сталь, нейлон</t>
  </si>
  <si>
    <t>SATOSHI Монте Шумовка, 35х10,8см, нерж.сталь, нейлон</t>
  </si>
  <si>
    <t>SATOSHI Монте Ложка для спагетти, 33,6х6см, нерж.сталь, нейлон</t>
  </si>
  <si>
    <t>SATOSHI Овощечистка 4в1, 15х7см, нерж.сталь</t>
  </si>
  <si>
    <t>882-438</t>
  </si>
  <si>
    <t>882-439</t>
  </si>
  <si>
    <t>882-444</t>
  </si>
  <si>
    <t>882-445</t>
  </si>
  <si>
    <t>882-522</t>
  </si>
  <si>
    <t>Пакет подарочный тм LADECOR "Лучшему мужчине", L 26x32x10 см, бумага</t>
  </si>
  <si>
    <t>507-519</t>
  </si>
  <si>
    <t>Товар недели</t>
  </si>
  <si>
    <t>SILAPRO Шапочка для плавания, 24х19.5см, латекс</t>
  </si>
  <si>
    <t>РОКОТ Плитка газовая к бал. с цанговым захватом портативная с лепестками малая</t>
  </si>
  <si>
    <t>109-088</t>
  </si>
  <si>
    <t>116-065</t>
  </si>
  <si>
    <t>Свечи для торта тм Fntastic 24 шт, парафин</t>
  </si>
  <si>
    <t>889-451</t>
  </si>
  <si>
    <t>Вентилятор настольный тм LEBEN 3.7в/300мАч, диаметр лопастей 16см, USB-кабель, белый</t>
  </si>
  <si>
    <t>Вентилятор ручной тм LEBEN, питание батарейки 2xААА (в комп. не входят), цвет в ассортименте</t>
  </si>
  <si>
    <t>Вентилятор ручной с увлажнителем тм LEBEN 3.7в/500мАч, USB-кабель, цвет в ассортименте</t>
  </si>
  <si>
    <t>243-025</t>
  </si>
  <si>
    <t>243-027</t>
  </si>
  <si>
    <t>243-029</t>
  </si>
  <si>
    <t>НОВИНКИ!!!</t>
  </si>
  <si>
    <t>Набор фломастеров, 12 цветов</t>
  </si>
  <si>
    <t xml:space="preserve">Комплект для бадминтона (2 ракетки + 1
воланчик) </t>
  </si>
  <si>
    <t>Клейкая лента двухсторонняя, 3м * 3см *
2мм (2 шт. в наборе) - Нано Скотч</t>
  </si>
  <si>
    <t>LEBEN Машинка для удаления катышков "Кроха", батарейки 2хAA (в комплект не входят)</t>
  </si>
  <si>
    <t>LEBEN Машинка от катышков, от 2xАА не в компл., съёмный контейнер, белая</t>
  </si>
  <si>
    <t>LEBEN Капучинатор, 1 насадка, 1 скорость, металл, пластик, питание 2xАА</t>
  </si>
  <si>
    <t>VETTA Чайник заварочный 1000мл, с металл.фильтром, бамбуковая крышка, стекло</t>
  </si>
  <si>
    <t>SATOSHI Темпра Овощечистка 17х5,5см, нерж.сталь</t>
  </si>
  <si>
    <t>SATOSHI Терка для чеснока 4,5х13,5см, нерж.сталь, пластик</t>
  </si>
  <si>
    <t>MT-002</t>
  </si>
  <si>
    <t>S001</t>
  </si>
  <si>
    <t>MT001</t>
  </si>
  <si>
    <t>490-010</t>
  </si>
  <si>
    <t>248-050</t>
  </si>
  <si>
    <t>286-050</t>
  </si>
  <si>
    <t>850-973</t>
  </si>
  <si>
    <t>882-456</t>
  </si>
  <si>
    <t>885-134</t>
  </si>
  <si>
    <t>4640250786307</t>
  </si>
  <si>
    <t>Вентилятор напольный тм LEBEN 25Вт, 3 скорости, диаметр 20см, 220в, белый</t>
  </si>
  <si>
    <t>243-001</t>
  </si>
  <si>
    <t>4680259712518</t>
  </si>
  <si>
    <t>Вентилятор напольный тм LEBEN 45Вт, 3 скорости, диаметр 43см, 220в, черный</t>
  </si>
  <si>
    <t>243-005</t>
  </si>
  <si>
    <t>167-058</t>
  </si>
  <si>
    <t>4603299299016</t>
  </si>
  <si>
    <t>INBLOOM Рыхлитель садовый 20x7.5 см с пластиковой ручкой</t>
  </si>
  <si>
    <t>Термос тм SATOSHI стеклянная колба, 2л, 3 цвета</t>
  </si>
  <si>
    <t>841-923</t>
  </si>
  <si>
    <t>850-272</t>
  </si>
  <si>
    <t>SATOSHI Монблан Френч-пресс 1000мл, стекло, нерж.сталь</t>
  </si>
  <si>
    <t>Мяч для большого тенниса, тм BY SPORT, 1 шт.</t>
  </si>
  <si>
    <t>072-002</t>
  </si>
  <si>
    <t>ИГРОЛЕНД Снежкостроитель "Граната", 36х9,5х7см, PP, 4 цвета</t>
  </si>
  <si>
    <t>084-035</t>
  </si>
  <si>
    <t>Браслет светоотражающий, тм BY SPORT, 40х3см, ПВХ, микс цветов</t>
  </si>
  <si>
    <t>195-156</t>
  </si>
  <si>
    <t>Фонарь налобный тм ЕРМАК,сенсорный,крепление,XPE LED+3LED,9 режимов,500мАч,64х45х34 мм,красный свет</t>
  </si>
  <si>
    <t>221-090</t>
  </si>
  <si>
    <t>Банка для сыпучих продуктов, стекло, бамбук.крышка, 300мл</t>
  </si>
  <si>
    <t>828-355</t>
  </si>
  <si>
    <t>VETTA Скребок для стеклокерамики, 15х6см, ТПЭ, полипропилен</t>
  </si>
  <si>
    <t>881-332</t>
  </si>
  <si>
    <t>SATOSHI Набор форм для печенья 12пр, формы сердец, звезд, цветов, кругов, нерж.сталь</t>
  </si>
  <si>
    <t>882-408</t>
  </si>
  <si>
    <t>Мяч пляжный, тм BY SPORT, 22см, ПВХ, 60гр (+-10%), 6 цветов</t>
  </si>
  <si>
    <t>199-029</t>
  </si>
  <si>
    <t>LADECOR Аромадиффузор с палочками,  с декоративным флаконом, 50 мл, роза, белый чай, персик, прованс</t>
  </si>
  <si>
    <t>412-073</t>
  </si>
  <si>
    <t>Набор маркеров-выделителей, 4 шт, 4 цвета</t>
  </si>
  <si>
    <t>613-140</t>
  </si>
  <si>
    <t>NEW GALAXY Ароматизатор диффузор с палочками, 35мл, Ваниль</t>
  </si>
  <si>
    <t>778-001</t>
  </si>
  <si>
    <t>801-090</t>
  </si>
  <si>
    <t>MILLIMI Набор стол.посуды 16пр(тар26см*4, тар20см*4, салатн14см*4, кружка340мл*4) керамика, серый</t>
  </si>
  <si>
    <t>824-174</t>
  </si>
  <si>
    <t>850-057</t>
  </si>
  <si>
    <t>VETTA Мелана Френч-пресс пластик, стекло, 350мл</t>
  </si>
  <si>
    <t>Набор керамической посуды из 16 предметов</t>
  </si>
  <si>
    <t>CR001</t>
  </si>
  <si>
    <t>CR002</t>
  </si>
  <si>
    <t>CR003</t>
  </si>
  <si>
    <t>Набор керамической посуды из 18 предметов</t>
  </si>
  <si>
    <t>CR003-1</t>
  </si>
  <si>
    <t>Набор керамической посуды из 20 предметов</t>
  </si>
  <si>
    <t>CR004</t>
  </si>
  <si>
    <t>CR005</t>
  </si>
  <si>
    <t>CR007</t>
  </si>
  <si>
    <t>Блюда из керамики</t>
  </si>
  <si>
    <t>CR009</t>
  </si>
  <si>
    <t>CR010</t>
  </si>
  <si>
    <t>Силиконовый кухонный набор из 12 предметов</t>
  </si>
  <si>
    <t>KL001</t>
  </si>
  <si>
    <t>Кружка для сублимации 330мл, цвет белый, керамика</t>
  </si>
  <si>
    <t>806-205</t>
  </si>
  <si>
    <t>Кружка для сублимации 330мл, цвет желтый, керамика</t>
  </si>
  <si>
    <t>806-207</t>
  </si>
  <si>
    <t>806-211</t>
  </si>
  <si>
    <t>Кружка для сублимации 330мл, цвет зеленый, керамика</t>
  </si>
  <si>
    <t>Кружка для сублимации 330мл, цвет голубой, керамика</t>
  </si>
  <si>
    <t>806-212</t>
  </si>
  <si>
    <t>VETTA Кувшин для масла/уксуса, 600мл, стекло, силикон, металл, пластик</t>
  </si>
  <si>
    <t>828-354</t>
  </si>
  <si>
    <t>VETTA Набор для кухни, бамбук, полипропилен, полиэтилен, поролон</t>
  </si>
  <si>
    <t>441-009</t>
  </si>
  <si>
    <t>Tramontina Dynamic Нож кухонный 15см, 22318/106</t>
  </si>
  <si>
    <t>871-066</t>
  </si>
  <si>
    <t>Tramontina Dynamic Нож для мяса 11см, блистер, цена за 2шт., 22321/205</t>
  </si>
  <si>
    <t>871-629</t>
  </si>
  <si>
    <t>SATOSHI Имари Пресс для чеснока нерж. Сталь</t>
  </si>
  <si>
    <t>882-272</t>
  </si>
  <si>
    <t>VETTA Стем Половник, 32х9см, нерж.сталь, полипропилен</t>
  </si>
  <si>
    <t>882-416</t>
  </si>
  <si>
    <t>VETTA Стем Лопатка, 33,5х7см, нерж.сталь, полипропилен</t>
  </si>
  <si>
    <t>882-417</t>
  </si>
  <si>
    <t>VETTA Стем Открывалка, 18,5х4,5см, нерж.сталь, полипропилен</t>
  </si>
  <si>
    <t>882-425</t>
  </si>
  <si>
    <t>Подставка под крышку тм VETTA, углеродистая сталь</t>
  </si>
  <si>
    <t>882-460</t>
  </si>
  <si>
    <t>Мяч баскетбольный</t>
  </si>
  <si>
    <t>BS001</t>
  </si>
  <si>
    <t>Мяч Волейбольный</t>
  </si>
  <si>
    <t>BS002</t>
  </si>
  <si>
    <t>Гладильная доска</t>
  </si>
  <si>
    <t>NTC006</t>
  </si>
  <si>
    <t>Складная сушилка для белья</t>
  </si>
  <si>
    <t>NTC005</t>
  </si>
  <si>
    <t>Замша протирочная</t>
  </si>
  <si>
    <t>NTC007</t>
  </si>
  <si>
    <t>Шторка для ванной тм VETTA Марсельеза, ПЕВА 22 г/м2, 180x180см, 4 дизайна</t>
  </si>
  <si>
    <t>461-042</t>
  </si>
  <si>
    <t>РОКОТ Минимойка высокого давления аккумуляторная, в кейсе, 2 АКБ</t>
  </si>
  <si>
    <t>690-178</t>
  </si>
  <si>
    <t>Изгородь искусственная тм INBLOOM, "Ряска густая", 60x40см, PE</t>
  </si>
  <si>
    <t>419-012</t>
  </si>
  <si>
    <t>917-130</t>
  </si>
  <si>
    <t>917-131</t>
  </si>
  <si>
    <t>Батарейки AA BY Promo (R6P) 10шт в спайке, солевые 1.5В</t>
  </si>
  <si>
    <t>Батарейки AAA BY Promo (R03) 10шт в спайке, солевые 1.5В</t>
  </si>
  <si>
    <t>ЮНИLOOK Набор маникюрный 3 пр. (пилка металлическая с триммером, ножницы, пинцет), арт.10-9</t>
  </si>
  <si>
    <t>305-415</t>
  </si>
  <si>
    <t>GALANTE Наушники теплые с декором, р.56, 100% полиэстер, цвета в ас-те, ОЗ25-14</t>
  </si>
  <si>
    <t>314-985</t>
  </si>
  <si>
    <t>Подставка под удочку тм AZOR FISHING, форма V, металл, 1,2м</t>
  </si>
  <si>
    <t>338-363</t>
  </si>
  <si>
    <t>Швабра с отжимом и сменной насадкой тм VETTA, ручка 108см, нерж.сталь, полипропилен, насадка 11х35см</t>
  </si>
  <si>
    <t>444-027</t>
  </si>
  <si>
    <t>Ложка для обуви пластик, 15см</t>
  </si>
  <si>
    <t>458-039</t>
  </si>
  <si>
    <t>Шторка для ванной тм VETTA Цветы, ПЕВА 12 г/м2, 180x180 см, 1 дизайн</t>
  </si>
  <si>
    <t>461-476</t>
  </si>
  <si>
    <t>Замок велосипедный тм BY SPORT, противоугонный, тросовый, кодовый, 800х12мм, металл, пластик, черный</t>
  </si>
  <si>
    <t>468-112</t>
  </si>
  <si>
    <t>РОКОТ Клейкая лента 10м x 48мм</t>
  </si>
  <si>
    <t>472-007</t>
  </si>
  <si>
    <t>SATOSHI Виши Набор досок разделочных гибких 3шт 38х29см, 33,5х24см, 29х19см, пластик</t>
  </si>
  <si>
    <t>852-150</t>
  </si>
  <si>
    <t>Сетевое зарядное устройство BOROFONE модель BA99A, USB-C PD 20 W, цвет: белый</t>
  </si>
  <si>
    <t>916-319</t>
  </si>
  <si>
    <t xml:space="preserve"> Фонарь налобный тм ЕРМАК, 1 T6 LED, с фокусировкой, 2*1200мАч, 4 режима, пластик, 70х75х50 мм</t>
  </si>
  <si>
    <t>221-024</t>
  </si>
  <si>
    <t>ЮНИLOOK Резинки для волос 10шт, d4/4,5см, полиэстер, 5 миксов цветов, ACS-86</t>
  </si>
  <si>
    <t>322-032</t>
  </si>
  <si>
    <t>Сумка для ноутбука тм ЮL, 40х30х3,5см, полиэстер, 2 цвета</t>
  </si>
  <si>
    <t>337-128</t>
  </si>
  <si>
    <t>Перчатки прочные тм VETTA, размер L, латекс, желтый цвет</t>
  </si>
  <si>
    <t>447-011</t>
  </si>
  <si>
    <t>Этажерка для обуви "Зигзаг", 4 яруса, тм VETTA, 48x19x46см, металл, пластик, 1 цвет</t>
  </si>
  <si>
    <t>465-247</t>
  </si>
  <si>
    <t>Сумка складная тм VETTA Зверята, 39х40 см, ручка 25 см, полиэстер</t>
  </si>
  <si>
    <t>467-256</t>
  </si>
  <si>
    <t>LADECOR Цветок искусственный осока, 40 см, пластик</t>
  </si>
  <si>
    <t>535-190</t>
  </si>
  <si>
    <t>LADECOR Букет искусственных цветов лаванда, 31 см, пластик</t>
  </si>
  <si>
    <t>535-191</t>
  </si>
  <si>
    <t>ЕРМАК Диск лепестковый торцевой 115x22мм p120</t>
  </si>
  <si>
    <t>610-003</t>
  </si>
  <si>
    <t>Набор ручек гелевых 6 штук (2 синие, 2 черные, 1 красная, 1 зеленая) в пакете, наконечник 0,6 мм</t>
  </si>
  <si>
    <t>614-122</t>
  </si>
  <si>
    <t>РОКОТ Замок навесной "Серый металл", 50мм</t>
  </si>
  <si>
    <t>673-014</t>
  </si>
  <si>
    <t>ЕРМАК Ремкомплект для б/к шин прямые ручки (клей, шило для жгута, шило спиральное), арт.2</t>
  </si>
  <si>
    <t>777-007</t>
  </si>
  <si>
    <t>SATOSHI Менажница, гевея, 25х20.5х1.5см</t>
  </si>
  <si>
    <t>883-563</t>
  </si>
  <si>
    <t xml:space="preserve">Набор стаканов для виски 310мл.,2шт </t>
  </si>
  <si>
    <t>NTC009</t>
  </si>
  <si>
    <t>Набор бокалов 260мл.,2шт</t>
  </si>
  <si>
    <t>NTC010</t>
  </si>
  <si>
    <t>Набор Мисок глубоких из 3-х шт из нержавеющей стали (Цвет Золото)</t>
  </si>
  <si>
    <t>LP002-2</t>
  </si>
  <si>
    <t>Игрушка для животных (Свинка) (PQ001)</t>
  </si>
  <si>
    <t>PQ001</t>
  </si>
  <si>
    <t>Комбинированные пассатижи длиной 8 дюймов</t>
  </si>
  <si>
    <t>HDS001</t>
  </si>
  <si>
    <t>Бокорезы длиной 8 дюймов</t>
  </si>
  <si>
    <t>HDS002</t>
  </si>
  <si>
    <t>Длинногубцы длиной 8 дюймов</t>
  </si>
  <si>
    <t>Навесной замок, 32 мм, 3 ключа в комплекте</t>
  </si>
  <si>
    <t>HDS007</t>
  </si>
  <si>
    <t>HDS008</t>
  </si>
  <si>
    <t>HDS009</t>
  </si>
  <si>
    <t>HDS010</t>
  </si>
  <si>
    <t>Навесной замок, 38 мм, 3 ключа в комплекте</t>
  </si>
  <si>
    <t>Навесной замок, 50 мм, 3 ключа в комплекте</t>
  </si>
  <si>
    <t>Навесной замок, 63 мм, 3 ключа в комплекте</t>
  </si>
  <si>
    <t>Дождевик, 120×68 см</t>
  </si>
  <si>
    <t>HDS013</t>
  </si>
  <si>
    <t>Чехол для для взрослых очков</t>
  </si>
  <si>
    <t>HDS015</t>
  </si>
  <si>
    <t>Швейные нитки разноцветные</t>
  </si>
  <si>
    <t>HDS012</t>
  </si>
  <si>
    <t>Резинки для волос, 4 см, 24 шт. в упаковке</t>
  </si>
  <si>
    <t>HDS016</t>
  </si>
  <si>
    <t>Набор резинок для волос, 2 см</t>
  </si>
  <si>
    <t>HDS017</t>
  </si>
  <si>
    <t xml:space="preserve">Спонж для макияжа </t>
  </si>
  <si>
    <t>HDS019</t>
  </si>
  <si>
    <t>Аромадиффузор с фитилем</t>
  </si>
  <si>
    <t>HDS023</t>
  </si>
  <si>
    <t>Горелка газовая с пьезорозжигом</t>
  </si>
  <si>
    <t>E007</t>
  </si>
  <si>
    <t>Рождественская мишура 200 см* 9 см</t>
  </si>
  <si>
    <t>HDS024</t>
  </si>
  <si>
    <t>HDS025</t>
  </si>
  <si>
    <t>HDS026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</si>
</sst>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20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Sans EE"/>
      <charset val="238"/>
    </font>
    <font>
      <sz val="9"/>
      <name val="Arial"/>
      <family val="2"/>
      <charset val="204"/>
    </font>
    <font>
      <sz val="8"/>
      <name val="Microsoft Sans Serif"/>
      <family val="2"/>
      <charset val="204"/>
    </font>
    <font>
      <sz val="11"/>
      <name val="Microsoft Sans Serif"/>
      <family val="2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4">
    <xf numFmtId="0" fontId="0" fillId="0" borderId="0"/>
    <xf numFmtId="0" fontId="2" fillId="0" borderId="0"/>
    <xf numFmtId="9" fontId="2" fillId="0" borderId="0" applyFont="0" applyFill="0" applyBorder="0" applyAlignment="0" applyProtection="0"/>
    <xf numFmtId="1" fontId="9" fillId="0" borderId="0"/>
  </cellStyleXfs>
  <cellXfs count="189">
    <xf numFmtId="0" fontId="0" fillId="0" borderId="0" xfId="0"/>
    <xf numFmtId="2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2" fontId="0" fillId="0" borderId="0" xfId="0" applyNumberFormat="1"/>
    <xf numFmtId="0" fontId="0" fillId="2" borderId="1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1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1" fontId="0" fillId="0" borderId="20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2" fontId="0" fillId="0" borderId="20" xfId="0" applyNumberFormat="1" applyBorder="1" applyAlignment="1">
      <alignment horizontal="center" vertical="center"/>
    </xf>
    <xf numFmtId="2" fontId="1" fillId="0" borderId="20" xfId="0" applyNumberFormat="1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0" fillId="0" borderId="20" xfId="0" applyBorder="1"/>
    <xf numFmtId="0" fontId="1" fillId="0" borderId="24" xfId="0" applyFont="1" applyBorder="1" applyAlignment="1">
      <alignment horizontal="center" vertical="center" wrapText="1"/>
    </xf>
    <xf numFmtId="1" fontId="0" fillId="0" borderId="24" xfId="0" applyNumberFormat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2" fontId="0" fillId="0" borderId="24" xfId="0" applyNumberFormat="1" applyBorder="1" applyAlignment="1">
      <alignment horizontal="center" vertical="center"/>
    </xf>
    <xf numFmtId="2" fontId="1" fillId="0" borderId="24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4" xfId="0" applyBorder="1"/>
    <xf numFmtId="0" fontId="4" fillId="0" borderId="2" xfId="0" applyFon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9" xfId="0" applyBorder="1"/>
    <xf numFmtId="1" fontId="0" fillId="2" borderId="24" xfId="0" applyNumberFormat="1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 wrapText="1"/>
    </xf>
    <xf numFmtId="2" fontId="0" fillId="2" borderId="24" xfId="0" applyNumberFormat="1" applyFill="1" applyBorder="1" applyAlignment="1">
      <alignment horizontal="center" vertical="center"/>
    </xf>
    <xf numFmtId="2" fontId="0" fillId="0" borderId="20" xfId="0" applyNumberForma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2" fontId="0" fillId="0" borderId="24" xfId="0" applyNumberFormat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 wrapText="1"/>
    </xf>
    <xf numFmtId="2" fontId="0" fillId="2" borderId="20" xfId="0" applyNumberFormat="1" applyFill="1" applyBorder="1" applyAlignment="1">
      <alignment horizontal="center" vertical="center"/>
    </xf>
    <xf numFmtId="1" fontId="0" fillId="2" borderId="20" xfId="0" applyNumberForma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0" fillId="2" borderId="20" xfId="0" applyFill="1" applyBorder="1"/>
    <xf numFmtId="0" fontId="1" fillId="0" borderId="2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2" fontId="1" fillId="2" borderId="24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8" fillId="0" borderId="1" xfId="3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" fontId="8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49" fontId="8" fillId="2" borderId="1" xfId="3" applyNumberFormat="1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1" fontId="10" fillId="0" borderId="20" xfId="0" applyNumberFormat="1" applyFont="1" applyBorder="1" applyAlignment="1">
      <alignment horizontal="center" vertical="center"/>
    </xf>
    <xf numFmtId="0" fontId="0" fillId="0" borderId="20" xfId="0" applyBorder="1" applyAlignment="1">
      <alignment horizontal="center"/>
    </xf>
    <xf numFmtId="2" fontId="1" fillId="2" borderId="20" xfId="0" applyNumberFormat="1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1" fontId="0" fillId="0" borderId="29" xfId="0" applyNumberForma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2" fontId="0" fillId="0" borderId="33" xfId="0" applyNumberFormat="1" applyBorder="1" applyAlignment="1">
      <alignment horizontal="center" vertical="center"/>
    </xf>
    <xf numFmtId="0" fontId="1" fillId="0" borderId="33" xfId="0" applyFont="1" applyBorder="1" applyAlignment="1">
      <alignment horizontal="center" vertical="center" wrapText="1"/>
    </xf>
    <xf numFmtId="1" fontId="0" fillId="0" borderId="33" xfId="0" applyNumberFormat="1" applyBorder="1" applyAlignment="1">
      <alignment horizontal="center" vertical="center"/>
    </xf>
    <xf numFmtId="2" fontId="1" fillId="0" borderId="33" xfId="0" applyNumberFormat="1" applyFont="1" applyBorder="1" applyAlignment="1">
      <alignment horizontal="center" vertical="center" wrapText="1"/>
    </xf>
    <xf numFmtId="1" fontId="1" fillId="0" borderId="33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0" fillId="0" borderId="30" xfId="0" applyBorder="1"/>
    <xf numFmtId="0" fontId="0" fillId="0" borderId="32" xfId="0" applyBorder="1"/>
    <xf numFmtId="0" fontId="4" fillId="0" borderId="35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 wrapText="1"/>
    </xf>
    <xf numFmtId="2" fontId="1" fillId="0" borderId="41" xfId="0" applyNumberFormat="1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4" fillId="0" borderId="45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 wrapText="1"/>
    </xf>
    <xf numFmtId="0" fontId="13" fillId="0" borderId="47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0" fillId="2" borderId="9" xfId="0" applyNumberForma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" fontId="1" fillId="0" borderId="20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24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3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</cellXfs>
  <cellStyles count="4">
    <cellStyle name="Обычный" xfId="0" builtinId="0"/>
    <cellStyle name="Обычный 2" xfId="1" xr:uid="{00000000-0005-0000-0000-000001000000}"/>
    <cellStyle name="Процентный 2" xfId="2" xr:uid="{00000000-0005-0000-0000-000002000000}"/>
    <cellStyle name="样式 1" xfId="3" xr:uid="{00000000-0005-0000-0000-000003000000}"/>
  </cellStyles>
  <dxfs count="2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99" Type="http://schemas.openxmlformats.org/officeDocument/2006/relationships/image" Target="../media/image299.jpeg"/><Relationship Id="rId21" Type="http://schemas.openxmlformats.org/officeDocument/2006/relationships/image" Target="../media/image21.png"/><Relationship Id="rId63" Type="http://schemas.openxmlformats.org/officeDocument/2006/relationships/image" Target="../media/image63.jpeg"/><Relationship Id="rId159" Type="http://schemas.openxmlformats.org/officeDocument/2006/relationships/image" Target="../media/image159.png"/><Relationship Id="rId324" Type="http://schemas.openxmlformats.org/officeDocument/2006/relationships/image" Target="../media/image324.png"/><Relationship Id="rId366" Type="http://schemas.openxmlformats.org/officeDocument/2006/relationships/image" Target="../media/image366.png"/><Relationship Id="rId170" Type="http://schemas.openxmlformats.org/officeDocument/2006/relationships/image" Target="../media/image170.jpeg"/><Relationship Id="rId226" Type="http://schemas.openxmlformats.org/officeDocument/2006/relationships/image" Target="../media/image226.png"/><Relationship Id="rId433" Type="http://schemas.openxmlformats.org/officeDocument/2006/relationships/image" Target="../media/image433.png"/><Relationship Id="rId268" Type="http://schemas.openxmlformats.org/officeDocument/2006/relationships/image" Target="../media/image268.jpeg"/><Relationship Id="rId32" Type="http://schemas.openxmlformats.org/officeDocument/2006/relationships/image" Target="../media/image32.png"/><Relationship Id="rId74" Type="http://schemas.openxmlformats.org/officeDocument/2006/relationships/image" Target="../media/image74.png"/><Relationship Id="rId128" Type="http://schemas.openxmlformats.org/officeDocument/2006/relationships/image" Target="../media/image128.jpeg"/><Relationship Id="rId335" Type="http://schemas.openxmlformats.org/officeDocument/2006/relationships/image" Target="../media/image335.jpeg"/><Relationship Id="rId377" Type="http://schemas.openxmlformats.org/officeDocument/2006/relationships/image" Target="../media/image377.png"/><Relationship Id="rId5" Type="http://schemas.openxmlformats.org/officeDocument/2006/relationships/image" Target="../media/image5.png"/><Relationship Id="rId181" Type="http://schemas.openxmlformats.org/officeDocument/2006/relationships/image" Target="../media/image181.jpeg"/><Relationship Id="rId237" Type="http://schemas.openxmlformats.org/officeDocument/2006/relationships/image" Target="../media/image237.png"/><Relationship Id="rId402" Type="http://schemas.openxmlformats.org/officeDocument/2006/relationships/image" Target="../media/image402.png"/><Relationship Id="rId279" Type="http://schemas.openxmlformats.org/officeDocument/2006/relationships/image" Target="../media/image279.jpeg"/><Relationship Id="rId444" Type="http://schemas.openxmlformats.org/officeDocument/2006/relationships/image" Target="../media/image444.png"/><Relationship Id="rId43" Type="http://schemas.openxmlformats.org/officeDocument/2006/relationships/image" Target="../media/image43.jpeg"/><Relationship Id="rId139" Type="http://schemas.openxmlformats.org/officeDocument/2006/relationships/image" Target="../media/image139.jpeg"/><Relationship Id="rId290" Type="http://schemas.openxmlformats.org/officeDocument/2006/relationships/image" Target="../media/image290.jpeg"/><Relationship Id="rId304" Type="http://schemas.openxmlformats.org/officeDocument/2006/relationships/image" Target="../media/image304.jpeg"/><Relationship Id="rId346" Type="http://schemas.openxmlformats.org/officeDocument/2006/relationships/image" Target="../media/image346.jpeg"/><Relationship Id="rId388" Type="http://schemas.openxmlformats.org/officeDocument/2006/relationships/image" Target="../media/image388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413" Type="http://schemas.openxmlformats.org/officeDocument/2006/relationships/image" Target="../media/image413.png"/><Relationship Id="rId248" Type="http://schemas.openxmlformats.org/officeDocument/2006/relationships/image" Target="../media/image248.png"/><Relationship Id="rId12" Type="http://schemas.openxmlformats.org/officeDocument/2006/relationships/image" Target="../media/image12.png"/><Relationship Id="rId108" Type="http://schemas.openxmlformats.org/officeDocument/2006/relationships/image" Target="../media/image108.jpeg"/><Relationship Id="rId315" Type="http://schemas.openxmlformats.org/officeDocument/2006/relationships/image" Target="../media/image315.png"/><Relationship Id="rId357" Type="http://schemas.openxmlformats.org/officeDocument/2006/relationships/image" Target="../media/image357.png"/><Relationship Id="rId54" Type="http://schemas.openxmlformats.org/officeDocument/2006/relationships/image" Target="../media/image54.png"/><Relationship Id="rId75" Type="http://schemas.openxmlformats.org/officeDocument/2006/relationships/image" Target="../media/image75.png"/><Relationship Id="rId96" Type="http://schemas.openxmlformats.org/officeDocument/2006/relationships/image" Target="../media/image96.png"/><Relationship Id="rId140" Type="http://schemas.openxmlformats.org/officeDocument/2006/relationships/image" Target="../media/image140.png"/><Relationship Id="rId161" Type="http://schemas.openxmlformats.org/officeDocument/2006/relationships/image" Target="../media/image161.png"/><Relationship Id="rId182" Type="http://schemas.openxmlformats.org/officeDocument/2006/relationships/image" Target="../media/image182.jpeg"/><Relationship Id="rId217" Type="http://schemas.openxmlformats.org/officeDocument/2006/relationships/image" Target="../media/image217.png"/><Relationship Id="rId378" Type="http://schemas.openxmlformats.org/officeDocument/2006/relationships/image" Target="../media/image378.png"/><Relationship Id="rId399" Type="http://schemas.openxmlformats.org/officeDocument/2006/relationships/image" Target="../media/image399.png"/><Relationship Id="rId403" Type="http://schemas.openxmlformats.org/officeDocument/2006/relationships/image" Target="../media/image403.png"/><Relationship Id="rId6" Type="http://schemas.openxmlformats.org/officeDocument/2006/relationships/image" Target="../media/image6.jpeg"/><Relationship Id="rId238" Type="http://schemas.openxmlformats.org/officeDocument/2006/relationships/image" Target="../media/image238.png"/><Relationship Id="rId259" Type="http://schemas.openxmlformats.org/officeDocument/2006/relationships/image" Target="../media/image259.jpeg"/><Relationship Id="rId424" Type="http://schemas.openxmlformats.org/officeDocument/2006/relationships/image" Target="../media/image424.png"/><Relationship Id="rId445" Type="http://schemas.openxmlformats.org/officeDocument/2006/relationships/image" Target="../media/image445.png"/><Relationship Id="rId23" Type="http://schemas.openxmlformats.org/officeDocument/2006/relationships/image" Target="../media/image23.png"/><Relationship Id="rId119" Type="http://schemas.openxmlformats.org/officeDocument/2006/relationships/image" Target="../media/image119.jpeg"/><Relationship Id="rId270" Type="http://schemas.openxmlformats.org/officeDocument/2006/relationships/image" Target="../media/image270.jpeg"/><Relationship Id="rId291" Type="http://schemas.openxmlformats.org/officeDocument/2006/relationships/image" Target="../media/image291.jpeg"/><Relationship Id="rId305" Type="http://schemas.openxmlformats.org/officeDocument/2006/relationships/image" Target="../media/image305.jpeg"/><Relationship Id="rId326" Type="http://schemas.openxmlformats.org/officeDocument/2006/relationships/image" Target="../media/image326.png"/><Relationship Id="rId347" Type="http://schemas.openxmlformats.org/officeDocument/2006/relationships/image" Target="../media/image347.png"/><Relationship Id="rId44" Type="http://schemas.openxmlformats.org/officeDocument/2006/relationships/image" Target="../media/image44.jpeg"/><Relationship Id="rId65" Type="http://schemas.openxmlformats.org/officeDocument/2006/relationships/image" Target="../media/image65.jpeg"/><Relationship Id="rId86" Type="http://schemas.openxmlformats.org/officeDocument/2006/relationships/image" Target="../media/image86.jpeg"/><Relationship Id="rId130" Type="http://schemas.openxmlformats.org/officeDocument/2006/relationships/image" Target="../media/image130.png"/><Relationship Id="rId151" Type="http://schemas.openxmlformats.org/officeDocument/2006/relationships/image" Target="../media/image151.png"/><Relationship Id="rId368" Type="http://schemas.openxmlformats.org/officeDocument/2006/relationships/image" Target="../media/image368.png"/><Relationship Id="rId389" Type="http://schemas.openxmlformats.org/officeDocument/2006/relationships/image" Target="../media/image389.png"/><Relationship Id="rId172" Type="http://schemas.openxmlformats.org/officeDocument/2006/relationships/image" Target="../media/image172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png"/><Relationship Id="rId228" Type="http://schemas.openxmlformats.org/officeDocument/2006/relationships/image" Target="../media/image228.png"/><Relationship Id="rId249" Type="http://schemas.openxmlformats.org/officeDocument/2006/relationships/image" Target="../media/image249.png"/><Relationship Id="rId414" Type="http://schemas.openxmlformats.org/officeDocument/2006/relationships/image" Target="../media/image414.png"/><Relationship Id="rId435" Type="http://schemas.openxmlformats.org/officeDocument/2006/relationships/image" Target="../media/image435.png"/><Relationship Id="rId13" Type="http://schemas.openxmlformats.org/officeDocument/2006/relationships/image" Target="../media/image13.png"/><Relationship Id="rId109" Type="http://schemas.openxmlformats.org/officeDocument/2006/relationships/image" Target="../media/image109.jpeg"/><Relationship Id="rId260" Type="http://schemas.openxmlformats.org/officeDocument/2006/relationships/image" Target="../media/image260.jpeg"/><Relationship Id="rId281" Type="http://schemas.openxmlformats.org/officeDocument/2006/relationships/image" Target="../media/image281.jpeg"/><Relationship Id="rId316" Type="http://schemas.openxmlformats.org/officeDocument/2006/relationships/image" Target="../media/image316.png"/><Relationship Id="rId337" Type="http://schemas.openxmlformats.org/officeDocument/2006/relationships/image" Target="../media/image337.jpeg"/><Relationship Id="rId34" Type="http://schemas.openxmlformats.org/officeDocument/2006/relationships/image" Target="../media/image34.jpe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jpeg"/><Relationship Id="rId120" Type="http://schemas.openxmlformats.org/officeDocument/2006/relationships/image" Target="../media/image120.png"/><Relationship Id="rId141" Type="http://schemas.openxmlformats.org/officeDocument/2006/relationships/image" Target="../media/image141.png"/><Relationship Id="rId358" Type="http://schemas.openxmlformats.org/officeDocument/2006/relationships/image" Target="../media/image358.png"/><Relationship Id="rId379" Type="http://schemas.openxmlformats.org/officeDocument/2006/relationships/image" Target="../media/image379.png"/><Relationship Id="rId7" Type="http://schemas.openxmlformats.org/officeDocument/2006/relationships/image" Target="../media/image7.png"/><Relationship Id="rId162" Type="http://schemas.openxmlformats.org/officeDocument/2006/relationships/image" Target="../media/image162.jpeg"/><Relationship Id="rId183" Type="http://schemas.openxmlformats.org/officeDocument/2006/relationships/image" Target="../media/image183.jpeg"/><Relationship Id="rId218" Type="http://schemas.openxmlformats.org/officeDocument/2006/relationships/image" Target="../media/image218.png"/><Relationship Id="rId239" Type="http://schemas.openxmlformats.org/officeDocument/2006/relationships/image" Target="../media/image239.png"/><Relationship Id="rId390" Type="http://schemas.openxmlformats.org/officeDocument/2006/relationships/image" Target="../media/image390.png"/><Relationship Id="rId404" Type="http://schemas.openxmlformats.org/officeDocument/2006/relationships/image" Target="../media/image404.png"/><Relationship Id="rId425" Type="http://schemas.openxmlformats.org/officeDocument/2006/relationships/image" Target="../media/image425.png"/><Relationship Id="rId446" Type="http://schemas.openxmlformats.org/officeDocument/2006/relationships/image" Target="../media/image446.png"/><Relationship Id="rId250" Type="http://schemas.openxmlformats.org/officeDocument/2006/relationships/image" Target="../media/image250.png"/><Relationship Id="rId271" Type="http://schemas.openxmlformats.org/officeDocument/2006/relationships/image" Target="../media/image271.jpeg"/><Relationship Id="rId292" Type="http://schemas.openxmlformats.org/officeDocument/2006/relationships/image" Target="../media/image292.jpeg"/><Relationship Id="rId306" Type="http://schemas.openxmlformats.org/officeDocument/2006/relationships/image" Target="../media/image306.png"/><Relationship Id="rId24" Type="http://schemas.openxmlformats.org/officeDocument/2006/relationships/image" Target="../media/image24.jpe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jpeg"/><Relationship Id="rId131" Type="http://schemas.openxmlformats.org/officeDocument/2006/relationships/image" Target="../media/image131.jpeg"/><Relationship Id="rId327" Type="http://schemas.openxmlformats.org/officeDocument/2006/relationships/image" Target="../media/image327.png"/><Relationship Id="rId348" Type="http://schemas.openxmlformats.org/officeDocument/2006/relationships/image" Target="../media/image348.jpeg"/><Relationship Id="rId369" Type="http://schemas.openxmlformats.org/officeDocument/2006/relationships/image" Target="../media/image369.png"/><Relationship Id="rId152" Type="http://schemas.openxmlformats.org/officeDocument/2006/relationships/image" Target="../media/image152.png"/><Relationship Id="rId173" Type="http://schemas.openxmlformats.org/officeDocument/2006/relationships/image" Target="../media/image173.jpeg"/><Relationship Id="rId194" Type="http://schemas.openxmlformats.org/officeDocument/2006/relationships/image" Target="../media/image194.jpeg"/><Relationship Id="rId208" Type="http://schemas.openxmlformats.org/officeDocument/2006/relationships/image" Target="../media/image208.png"/><Relationship Id="rId229" Type="http://schemas.openxmlformats.org/officeDocument/2006/relationships/image" Target="../media/image229.png"/><Relationship Id="rId380" Type="http://schemas.openxmlformats.org/officeDocument/2006/relationships/image" Target="../media/image380.png"/><Relationship Id="rId415" Type="http://schemas.openxmlformats.org/officeDocument/2006/relationships/image" Target="../media/image415.png"/><Relationship Id="rId436" Type="http://schemas.openxmlformats.org/officeDocument/2006/relationships/image" Target="../media/image436.png"/><Relationship Id="rId240" Type="http://schemas.openxmlformats.org/officeDocument/2006/relationships/image" Target="../media/image240.png"/><Relationship Id="rId261" Type="http://schemas.openxmlformats.org/officeDocument/2006/relationships/image" Target="../media/image261.jpeg"/><Relationship Id="rId14" Type="http://schemas.openxmlformats.org/officeDocument/2006/relationships/image" Target="../media/image14.jpeg"/><Relationship Id="rId35" Type="http://schemas.openxmlformats.org/officeDocument/2006/relationships/image" Target="../media/image35.png"/><Relationship Id="rId56" Type="http://schemas.openxmlformats.org/officeDocument/2006/relationships/image" Target="../media/image56.jpe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282" Type="http://schemas.openxmlformats.org/officeDocument/2006/relationships/image" Target="../media/image282.jpeg"/><Relationship Id="rId317" Type="http://schemas.openxmlformats.org/officeDocument/2006/relationships/image" Target="../media/image317.png"/><Relationship Id="rId338" Type="http://schemas.openxmlformats.org/officeDocument/2006/relationships/image" Target="../media/image338.jpeg"/><Relationship Id="rId359" Type="http://schemas.openxmlformats.org/officeDocument/2006/relationships/image" Target="../media/image359.png"/><Relationship Id="rId8" Type="http://schemas.openxmlformats.org/officeDocument/2006/relationships/image" Target="../media/image8.jpeg"/><Relationship Id="rId98" Type="http://schemas.openxmlformats.org/officeDocument/2006/relationships/image" Target="../media/image98.jpe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163" Type="http://schemas.openxmlformats.org/officeDocument/2006/relationships/image" Target="../media/image163.jpeg"/><Relationship Id="rId184" Type="http://schemas.openxmlformats.org/officeDocument/2006/relationships/image" Target="../media/image184.jpeg"/><Relationship Id="rId219" Type="http://schemas.openxmlformats.org/officeDocument/2006/relationships/image" Target="../media/image219.png"/><Relationship Id="rId370" Type="http://schemas.openxmlformats.org/officeDocument/2006/relationships/image" Target="../media/image370.png"/><Relationship Id="rId391" Type="http://schemas.openxmlformats.org/officeDocument/2006/relationships/image" Target="../media/image391.png"/><Relationship Id="rId405" Type="http://schemas.openxmlformats.org/officeDocument/2006/relationships/image" Target="../media/image405.png"/><Relationship Id="rId426" Type="http://schemas.openxmlformats.org/officeDocument/2006/relationships/image" Target="../media/image426.png"/><Relationship Id="rId447" Type="http://schemas.openxmlformats.org/officeDocument/2006/relationships/image" Target="../media/image447.png"/><Relationship Id="rId230" Type="http://schemas.openxmlformats.org/officeDocument/2006/relationships/image" Target="../media/image230.png"/><Relationship Id="rId251" Type="http://schemas.openxmlformats.org/officeDocument/2006/relationships/image" Target="../media/image251.png"/><Relationship Id="rId25" Type="http://schemas.openxmlformats.org/officeDocument/2006/relationships/image" Target="../media/image25.png"/><Relationship Id="rId46" Type="http://schemas.openxmlformats.org/officeDocument/2006/relationships/image" Target="../media/image46.jpeg"/><Relationship Id="rId67" Type="http://schemas.openxmlformats.org/officeDocument/2006/relationships/image" Target="../media/image67.png"/><Relationship Id="rId272" Type="http://schemas.openxmlformats.org/officeDocument/2006/relationships/image" Target="../media/image272.jpeg"/><Relationship Id="rId293" Type="http://schemas.openxmlformats.org/officeDocument/2006/relationships/image" Target="../media/image293.jpeg"/><Relationship Id="rId307" Type="http://schemas.openxmlformats.org/officeDocument/2006/relationships/image" Target="../media/image307.png"/><Relationship Id="rId328" Type="http://schemas.openxmlformats.org/officeDocument/2006/relationships/image" Target="../media/image328.png"/><Relationship Id="rId349" Type="http://schemas.openxmlformats.org/officeDocument/2006/relationships/image" Target="../media/image349.jpeg"/><Relationship Id="rId88" Type="http://schemas.openxmlformats.org/officeDocument/2006/relationships/image" Target="../media/image88.pn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png"/><Relationship Id="rId174" Type="http://schemas.openxmlformats.org/officeDocument/2006/relationships/image" Target="../media/image174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png"/><Relationship Id="rId360" Type="http://schemas.openxmlformats.org/officeDocument/2006/relationships/image" Target="../media/image360.png"/><Relationship Id="rId381" Type="http://schemas.openxmlformats.org/officeDocument/2006/relationships/image" Target="../media/image381.png"/><Relationship Id="rId416" Type="http://schemas.openxmlformats.org/officeDocument/2006/relationships/image" Target="../media/image416.png"/><Relationship Id="rId220" Type="http://schemas.openxmlformats.org/officeDocument/2006/relationships/image" Target="../media/image220.png"/><Relationship Id="rId241" Type="http://schemas.openxmlformats.org/officeDocument/2006/relationships/image" Target="../media/image241.png"/><Relationship Id="rId437" Type="http://schemas.openxmlformats.org/officeDocument/2006/relationships/image" Target="../media/image437.png"/><Relationship Id="rId15" Type="http://schemas.openxmlformats.org/officeDocument/2006/relationships/image" Target="../media/image15.jpeg"/><Relationship Id="rId36" Type="http://schemas.openxmlformats.org/officeDocument/2006/relationships/image" Target="../media/image36.png"/><Relationship Id="rId57" Type="http://schemas.openxmlformats.org/officeDocument/2006/relationships/image" Target="../media/image57.jpeg"/><Relationship Id="rId262" Type="http://schemas.openxmlformats.org/officeDocument/2006/relationships/image" Target="../media/image262.jpeg"/><Relationship Id="rId283" Type="http://schemas.openxmlformats.org/officeDocument/2006/relationships/image" Target="../media/image283.jpeg"/><Relationship Id="rId318" Type="http://schemas.openxmlformats.org/officeDocument/2006/relationships/image" Target="../media/image318.png"/><Relationship Id="rId339" Type="http://schemas.openxmlformats.org/officeDocument/2006/relationships/image" Target="../media/image339.jpeg"/><Relationship Id="rId78" Type="http://schemas.openxmlformats.org/officeDocument/2006/relationships/image" Target="../media/image78.jpeg"/><Relationship Id="rId99" Type="http://schemas.openxmlformats.org/officeDocument/2006/relationships/image" Target="../media/image99.png"/><Relationship Id="rId101" Type="http://schemas.openxmlformats.org/officeDocument/2006/relationships/image" Target="../media/image101.jpeg"/><Relationship Id="rId122" Type="http://schemas.openxmlformats.org/officeDocument/2006/relationships/image" Target="../media/image122.png"/><Relationship Id="rId143" Type="http://schemas.openxmlformats.org/officeDocument/2006/relationships/image" Target="../media/image143.png"/><Relationship Id="rId164" Type="http://schemas.openxmlformats.org/officeDocument/2006/relationships/image" Target="../media/image164.jpeg"/><Relationship Id="rId185" Type="http://schemas.openxmlformats.org/officeDocument/2006/relationships/image" Target="../media/image185.jpeg"/><Relationship Id="rId350" Type="http://schemas.openxmlformats.org/officeDocument/2006/relationships/image" Target="../media/image350.jpeg"/><Relationship Id="rId371" Type="http://schemas.openxmlformats.org/officeDocument/2006/relationships/image" Target="../media/image371.png"/><Relationship Id="rId406" Type="http://schemas.openxmlformats.org/officeDocument/2006/relationships/image" Target="../media/image406.png"/><Relationship Id="rId9" Type="http://schemas.openxmlformats.org/officeDocument/2006/relationships/image" Target="../media/image9.png"/><Relationship Id="rId210" Type="http://schemas.openxmlformats.org/officeDocument/2006/relationships/image" Target="../media/image210.jpeg"/><Relationship Id="rId392" Type="http://schemas.openxmlformats.org/officeDocument/2006/relationships/image" Target="../media/image392.png"/><Relationship Id="rId427" Type="http://schemas.openxmlformats.org/officeDocument/2006/relationships/image" Target="../media/image427.png"/><Relationship Id="rId448" Type="http://schemas.openxmlformats.org/officeDocument/2006/relationships/image" Target="../media/image448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252" Type="http://schemas.openxmlformats.org/officeDocument/2006/relationships/image" Target="../media/image252.png"/><Relationship Id="rId273" Type="http://schemas.openxmlformats.org/officeDocument/2006/relationships/image" Target="../media/image273.jpeg"/><Relationship Id="rId294" Type="http://schemas.openxmlformats.org/officeDocument/2006/relationships/image" Target="../media/image294.jpeg"/><Relationship Id="rId308" Type="http://schemas.openxmlformats.org/officeDocument/2006/relationships/image" Target="../media/image308.png"/><Relationship Id="rId329" Type="http://schemas.openxmlformats.org/officeDocument/2006/relationships/image" Target="../media/image329.png"/><Relationship Id="rId47" Type="http://schemas.openxmlformats.org/officeDocument/2006/relationships/image" Target="../media/image47.png"/><Relationship Id="rId68" Type="http://schemas.openxmlformats.org/officeDocument/2006/relationships/image" Target="../media/image68.jpeg"/><Relationship Id="rId89" Type="http://schemas.openxmlformats.org/officeDocument/2006/relationships/image" Target="../media/image89.pn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png"/><Relationship Id="rId175" Type="http://schemas.openxmlformats.org/officeDocument/2006/relationships/image" Target="../media/image175.jpeg"/><Relationship Id="rId340" Type="http://schemas.openxmlformats.org/officeDocument/2006/relationships/image" Target="../media/image340.jpeg"/><Relationship Id="rId361" Type="http://schemas.openxmlformats.org/officeDocument/2006/relationships/image" Target="../media/image361.pn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Relationship Id="rId382" Type="http://schemas.openxmlformats.org/officeDocument/2006/relationships/image" Target="../media/image382.png"/><Relationship Id="rId417" Type="http://schemas.openxmlformats.org/officeDocument/2006/relationships/image" Target="../media/image417.png"/><Relationship Id="rId438" Type="http://schemas.openxmlformats.org/officeDocument/2006/relationships/image" Target="../media/image438.png"/><Relationship Id="rId16" Type="http://schemas.openxmlformats.org/officeDocument/2006/relationships/image" Target="../media/image16.jpeg"/><Relationship Id="rId221" Type="http://schemas.openxmlformats.org/officeDocument/2006/relationships/image" Target="../media/image221.png"/><Relationship Id="rId242" Type="http://schemas.openxmlformats.org/officeDocument/2006/relationships/image" Target="../media/image242.png"/><Relationship Id="rId263" Type="http://schemas.openxmlformats.org/officeDocument/2006/relationships/image" Target="../media/image263.jpeg"/><Relationship Id="rId284" Type="http://schemas.openxmlformats.org/officeDocument/2006/relationships/image" Target="../media/image284.jpeg"/><Relationship Id="rId319" Type="http://schemas.openxmlformats.org/officeDocument/2006/relationships/image" Target="../media/image319.png"/><Relationship Id="rId37" Type="http://schemas.openxmlformats.org/officeDocument/2006/relationships/image" Target="../media/image37.jpeg"/><Relationship Id="rId58" Type="http://schemas.openxmlformats.org/officeDocument/2006/relationships/image" Target="../media/image58.png"/><Relationship Id="rId79" Type="http://schemas.openxmlformats.org/officeDocument/2006/relationships/image" Target="../media/image79.jpeg"/><Relationship Id="rId102" Type="http://schemas.openxmlformats.org/officeDocument/2006/relationships/image" Target="../media/image102.png"/><Relationship Id="rId123" Type="http://schemas.openxmlformats.org/officeDocument/2006/relationships/image" Target="../media/image123.jpeg"/><Relationship Id="rId144" Type="http://schemas.openxmlformats.org/officeDocument/2006/relationships/image" Target="../media/image144.png"/><Relationship Id="rId330" Type="http://schemas.openxmlformats.org/officeDocument/2006/relationships/image" Target="../media/image330.png"/><Relationship Id="rId90" Type="http://schemas.openxmlformats.org/officeDocument/2006/relationships/image" Target="../media/image90.png"/><Relationship Id="rId165" Type="http://schemas.openxmlformats.org/officeDocument/2006/relationships/image" Target="../media/image165.jpeg"/><Relationship Id="rId186" Type="http://schemas.openxmlformats.org/officeDocument/2006/relationships/image" Target="../media/image186.jpeg"/><Relationship Id="rId351" Type="http://schemas.openxmlformats.org/officeDocument/2006/relationships/image" Target="../media/image351.jpeg"/><Relationship Id="rId372" Type="http://schemas.openxmlformats.org/officeDocument/2006/relationships/image" Target="../media/image372.png"/><Relationship Id="rId393" Type="http://schemas.openxmlformats.org/officeDocument/2006/relationships/image" Target="../media/image393.png"/><Relationship Id="rId407" Type="http://schemas.openxmlformats.org/officeDocument/2006/relationships/image" Target="../media/image407.png"/><Relationship Id="rId428" Type="http://schemas.openxmlformats.org/officeDocument/2006/relationships/image" Target="../media/image428.png"/><Relationship Id="rId449" Type="http://schemas.openxmlformats.org/officeDocument/2006/relationships/image" Target="../media/image449.png"/><Relationship Id="rId211" Type="http://schemas.openxmlformats.org/officeDocument/2006/relationships/image" Target="../media/image211.png"/><Relationship Id="rId232" Type="http://schemas.openxmlformats.org/officeDocument/2006/relationships/image" Target="../media/image232.png"/><Relationship Id="rId253" Type="http://schemas.openxmlformats.org/officeDocument/2006/relationships/image" Target="../media/image253.png"/><Relationship Id="rId274" Type="http://schemas.openxmlformats.org/officeDocument/2006/relationships/image" Target="../media/image274.jpeg"/><Relationship Id="rId295" Type="http://schemas.openxmlformats.org/officeDocument/2006/relationships/image" Target="../media/image295.jpeg"/><Relationship Id="rId309" Type="http://schemas.openxmlformats.org/officeDocument/2006/relationships/image" Target="../media/image309.png"/><Relationship Id="rId27" Type="http://schemas.openxmlformats.org/officeDocument/2006/relationships/image" Target="../media/image27.jpeg"/><Relationship Id="rId48" Type="http://schemas.openxmlformats.org/officeDocument/2006/relationships/image" Target="../media/image48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34" Type="http://schemas.openxmlformats.org/officeDocument/2006/relationships/image" Target="../media/image134.jpeg"/><Relationship Id="rId320" Type="http://schemas.openxmlformats.org/officeDocument/2006/relationships/image" Target="../media/image320.png"/><Relationship Id="rId80" Type="http://schemas.openxmlformats.org/officeDocument/2006/relationships/image" Target="../media/image80.png"/><Relationship Id="rId155" Type="http://schemas.openxmlformats.org/officeDocument/2006/relationships/image" Target="../media/image155.png"/><Relationship Id="rId176" Type="http://schemas.openxmlformats.org/officeDocument/2006/relationships/image" Target="../media/image176.jpeg"/><Relationship Id="rId197" Type="http://schemas.openxmlformats.org/officeDocument/2006/relationships/image" Target="../media/image197.jpeg"/><Relationship Id="rId341" Type="http://schemas.openxmlformats.org/officeDocument/2006/relationships/image" Target="../media/image341.jpeg"/><Relationship Id="rId362" Type="http://schemas.openxmlformats.org/officeDocument/2006/relationships/image" Target="../media/image362.png"/><Relationship Id="rId383" Type="http://schemas.openxmlformats.org/officeDocument/2006/relationships/image" Target="../media/image383.png"/><Relationship Id="rId418" Type="http://schemas.openxmlformats.org/officeDocument/2006/relationships/image" Target="../media/image418.png"/><Relationship Id="rId439" Type="http://schemas.openxmlformats.org/officeDocument/2006/relationships/image" Target="../media/image439.png"/><Relationship Id="rId201" Type="http://schemas.openxmlformats.org/officeDocument/2006/relationships/image" Target="../media/image201.jpeg"/><Relationship Id="rId222" Type="http://schemas.openxmlformats.org/officeDocument/2006/relationships/image" Target="../media/image222.png"/><Relationship Id="rId243" Type="http://schemas.openxmlformats.org/officeDocument/2006/relationships/image" Target="../media/image243.png"/><Relationship Id="rId264" Type="http://schemas.openxmlformats.org/officeDocument/2006/relationships/image" Target="../media/image264.jpeg"/><Relationship Id="rId285" Type="http://schemas.openxmlformats.org/officeDocument/2006/relationships/image" Target="../media/image285.jpeg"/><Relationship Id="rId450" Type="http://schemas.openxmlformats.org/officeDocument/2006/relationships/image" Target="../media/image450.png"/><Relationship Id="rId17" Type="http://schemas.openxmlformats.org/officeDocument/2006/relationships/image" Target="../media/image17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png"/><Relationship Id="rId124" Type="http://schemas.openxmlformats.org/officeDocument/2006/relationships/image" Target="../media/image124.jpeg"/><Relationship Id="rId310" Type="http://schemas.openxmlformats.org/officeDocument/2006/relationships/image" Target="../media/image310.png"/><Relationship Id="rId70" Type="http://schemas.openxmlformats.org/officeDocument/2006/relationships/image" Target="../media/image70.jpeg"/><Relationship Id="rId91" Type="http://schemas.openxmlformats.org/officeDocument/2006/relationships/image" Target="../media/image91.png"/><Relationship Id="rId145" Type="http://schemas.openxmlformats.org/officeDocument/2006/relationships/image" Target="../media/image145.png"/><Relationship Id="rId166" Type="http://schemas.openxmlformats.org/officeDocument/2006/relationships/image" Target="../media/image166.jpeg"/><Relationship Id="rId187" Type="http://schemas.openxmlformats.org/officeDocument/2006/relationships/image" Target="../media/image187.png"/><Relationship Id="rId331" Type="http://schemas.openxmlformats.org/officeDocument/2006/relationships/image" Target="../media/image331.png"/><Relationship Id="rId352" Type="http://schemas.openxmlformats.org/officeDocument/2006/relationships/image" Target="../media/image352.jpeg"/><Relationship Id="rId373" Type="http://schemas.openxmlformats.org/officeDocument/2006/relationships/image" Target="../media/image373.png"/><Relationship Id="rId394" Type="http://schemas.openxmlformats.org/officeDocument/2006/relationships/image" Target="../media/image394.png"/><Relationship Id="rId408" Type="http://schemas.openxmlformats.org/officeDocument/2006/relationships/image" Target="../media/image408.png"/><Relationship Id="rId429" Type="http://schemas.openxmlformats.org/officeDocument/2006/relationships/image" Target="../media/image429.png"/><Relationship Id="rId1" Type="http://schemas.openxmlformats.org/officeDocument/2006/relationships/image" Target="../media/image1.jpeg"/><Relationship Id="rId212" Type="http://schemas.openxmlformats.org/officeDocument/2006/relationships/image" Target="../media/image212.png"/><Relationship Id="rId233" Type="http://schemas.openxmlformats.org/officeDocument/2006/relationships/image" Target="../media/image233.png"/><Relationship Id="rId254" Type="http://schemas.openxmlformats.org/officeDocument/2006/relationships/image" Target="../media/image254.png"/><Relationship Id="rId440" Type="http://schemas.openxmlformats.org/officeDocument/2006/relationships/image" Target="../media/image440.png"/><Relationship Id="rId28" Type="http://schemas.openxmlformats.org/officeDocument/2006/relationships/image" Target="../media/image28.pn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275" Type="http://schemas.openxmlformats.org/officeDocument/2006/relationships/image" Target="../media/image275.jpeg"/><Relationship Id="rId296" Type="http://schemas.openxmlformats.org/officeDocument/2006/relationships/image" Target="../media/image296.png"/><Relationship Id="rId300" Type="http://schemas.openxmlformats.org/officeDocument/2006/relationships/image" Target="../media/image300.jpeg"/><Relationship Id="rId60" Type="http://schemas.openxmlformats.org/officeDocument/2006/relationships/image" Target="../media/image60.pn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56" Type="http://schemas.openxmlformats.org/officeDocument/2006/relationships/image" Target="../media/image156.png"/><Relationship Id="rId177" Type="http://schemas.openxmlformats.org/officeDocument/2006/relationships/image" Target="../media/image177.jpeg"/><Relationship Id="rId198" Type="http://schemas.openxmlformats.org/officeDocument/2006/relationships/image" Target="../media/image198.jpeg"/><Relationship Id="rId321" Type="http://schemas.openxmlformats.org/officeDocument/2006/relationships/image" Target="../media/image321.png"/><Relationship Id="rId342" Type="http://schemas.openxmlformats.org/officeDocument/2006/relationships/image" Target="../media/image342.jpeg"/><Relationship Id="rId363" Type="http://schemas.openxmlformats.org/officeDocument/2006/relationships/image" Target="../media/image363.png"/><Relationship Id="rId384" Type="http://schemas.openxmlformats.org/officeDocument/2006/relationships/image" Target="../media/image384.png"/><Relationship Id="rId419" Type="http://schemas.openxmlformats.org/officeDocument/2006/relationships/image" Target="../media/image419.png"/><Relationship Id="rId202" Type="http://schemas.openxmlformats.org/officeDocument/2006/relationships/image" Target="../media/image202.jpeg"/><Relationship Id="rId223" Type="http://schemas.openxmlformats.org/officeDocument/2006/relationships/image" Target="../media/image223.png"/><Relationship Id="rId244" Type="http://schemas.openxmlformats.org/officeDocument/2006/relationships/image" Target="../media/image244.png"/><Relationship Id="rId430" Type="http://schemas.openxmlformats.org/officeDocument/2006/relationships/image" Target="../media/image430.pn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265" Type="http://schemas.openxmlformats.org/officeDocument/2006/relationships/image" Target="../media/image265.jpeg"/><Relationship Id="rId286" Type="http://schemas.openxmlformats.org/officeDocument/2006/relationships/image" Target="../media/image286.jpeg"/><Relationship Id="rId50" Type="http://schemas.openxmlformats.org/officeDocument/2006/relationships/image" Target="../media/image50.jpeg"/><Relationship Id="rId104" Type="http://schemas.openxmlformats.org/officeDocument/2006/relationships/image" Target="../media/image104.png"/><Relationship Id="rId125" Type="http://schemas.openxmlformats.org/officeDocument/2006/relationships/image" Target="../media/image125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311" Type="http://schemas.openxmlformats.org/officeDocument/2006/relationships/image" Target="../media/image311.png"/><Relationship Id="rId332" Type="http://schemas.openxmlformats.org/officeDocument/2006/relationships/image" Target="../media/image332.png"/><Relationship Id="rId353" Type="http://schemas.openxmlformats.org/officeDocument/2006/relationships/image" Target="../media/image353.png"/><Relationship Id="rId374" Type="http://schemas.openxmlformats.org/officeDocument/2006/relationships/image" Target="../media/image374.png"/><Relationship Id="rId395" Type="http://schemas.openxmlformats.org/officeDocument/2006/relationships/image" Target="../media/image395.png"/><Relationship Id="rId409" Type="http://schemas.openxmlformats.org/officeDocument/2006/relationships/image" Target="../media/image409.png"/><Relationship Id="rId71" Type="http://schemas.openxmlformats.org/officeDocument/2006/relationships/image" Target="../media/image71.jpeg"/><Relationship Id="rId92" Type="http://schemas.openxmlformats.org/officeDocument/2006/relationships/image" Target="../media/image92.png"/><Relationship Id="rId213" Type="http://schemas.openxmlformats.org/officeDocument/2006/relationships/image" Target="../media/image213.png"/><Relationship Id="rId234" Type="http://schemas.openxmlformats.org/officeDocument/2006/relationships/image" Target="../media/image234.png"/><Relationship Id="rId420" Type="http://schemas.openxmlformats.org/officeDocument/2006/relationships/image" Target="../media/image420.png"/><Relationship Id="rId2" Type="http://schemas.openxmlformats.org/officeDocument/2006/relationships/image" Target="../media/image2.jpeg"/><Relationship Id="rId29" Type="http://schemas.openxmlformats.org/officeDocument/2006/relationships/image" Target="../media/image29.png"/><Relationship Id="rId255" Type="http://schemas.openxmlformats.org/officeDocument/2006/relationships/image" Target="../media/image255.png"/><Relationship Id="rId276" Type="http://schemas.openxmlformats.org/officeDocument/2006/relationships/image" Target="../media/image276.png"/><Relationship Id="rId297" Type="http://schemas.openxmlformats.org/officeDocument/2006/relationships/image" Target="../media/image297.jpeg"/><Relationship Id="rId441" Type="http://schemas.openxmlformats.org/officeDocument/2006/relationships/image" Target="../media/image441.png"/><Relationship Id="rId40" Type="http://schemas.openxmlformats.org/officeDocument/2006/relationships/image" Target="../media/image40.jpeg"/><Relationship Id="rId115" Type="http://schemas.openxmlformats.org/officeDocument/2006/relationships/image" Target="../media/image115.pn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301" Type="http://schemas.openxmlformats.org/officeDocument/2006/relationships/image" Target="../media/image301.jpeg"/><Relationship Id="rId322" Type="http://schemas.openxmlformats.org/officeDocument/2006/relationships/image" Target="../media/image322.png"/><Relationship Id="rId343" Type="http://schemas.openxmlformats.org/officeDocument/2006/relationships/image" Target="../media/image343.jpeg"/><Relationship Id="rId364" Type="http://schemas.openxmlformats.org/officeDocument/2006/relationships/image" Target="../media/image364.png"/><Relationship Id="rId61" Type="http://schemas.openxmlformats.org/officeDocument/2006/relationships/image" Target="../media/image61.jpeg"/><Relationship Id="rId82" Type="http://schemas.openxmlformats.org/officeDocument/2006/relationships/image" Target="../media/image82.png"/><Relationship Id="rId199" Type="http://schemas.openxmlformats.org/officeDocument/2006/relationships/image" Target="../media/image199.jpeg"/><Relationship Id="rId203" Type="http://schemas.openxmlformats.org/officeDocument/2006/relationships/image" Target="../media/image203.png"/><Relationship Id="rId385" Type="http://schemas.openxmlformats.org/officeDocument/2006/relationships/image" Target="../media/image385.png"/><Relationship Id="rId19" Type="http://schemas.openxmlformats.org/officeDocument/2006/relationships/image" Target="../media/image19.jpeg"/><Relationship Id="rId224" Type="http://schemas.openxmlformats.org/officeDocument/2006/relationships/image" Target="../media/image224.png"/><Relationship Id="rId245" Type="http://schemas.openxmlformats.org/officeDocument/2006/relationships/image" Target="../media/image245.png"/><Relationship Id="rId266" Type="http://schemas.openxmlformats.org/officeDocument/2006/relationships/image" Target="../media/image266.jpeg"/><Relationship Id="rId287" Type="http://schemas.openxmlformats.org/officeDocument/2006/relationships/image" Target="../media/image287.jpeg"/><Relationship Id="rId410" Type="http://schemas.openxmlformats.org/officeDocument/2006/relationships/image" Target="../media/image410.png"/><Relationship Id="rId431" Type="http://schemas.openxmlformats.org/officeDocument/2006/relationships/image" Target="../media/image431.png"/><Relationship Id="rId30" Type="http://schemas.openxmlformats.org/officeDocument/2006/relationships/image" Target="../media/image30.pn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312" Type="http://schemas.openxmlformats.org/officeDocument/2006/relationships/image" Target="../media/image312.png"/><Relationship Id="rId333" Type="http://schemas.openxmlformats.org/officeDocument/2006/relationships/image" Target="../media/image333.jpeg"/><Relationship Id="rId354" Type="http://schemas.openxmlformats.org/officeDocument/2006/relationships/image" Target="../media/image354.jpeg"/><Relationship Id="rId51" Type="http://schemas.openxmlformats.org/officeDocument/2006/relationships/image" Target="../media/image51.jpe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189" Type="http://schemas.openxmlformats.org/officeDocument/2006/relationships/image" Target="../media/image189.png"/><Relationship Id="rId375" Type="http://schemas.openxmlformats.org/officeDocument/2006/relationships/image" Target="../media/image375.png"/><Relationship Id="rId396" Type="http://schemas.openxmlformats.org/officeDocument/2006/relationships/image" Target="../media/image396.png"/><Relationship Id="rId3" Type="http://schemas.openxmlformats.org/officeDocument/2006/relationships/image" Target="../media/image3.jpeg"/><Relationship Id="rId214" Type="http://schemas.openxmlformats.org/officeDocument/2006/relationships/image" Target="../media/image214.png"/><Relationship Id="rId235" Type="http://schemas.openxmlformats.org/officeDocument/2006/relationships/image" Target="../media/image235.png"/><Relationship Id="rId256" Type="http://schemas.openxmlformats.org/officeDocument/2006/relationships/image" Target="../media/image256.png"/><Relationship Id="rId277" Type="http://schemas.openxmlformats.org/officeDocument/2006/relationships/image" Target="../media/image277.jpeg"/><Relationship Id="rId298" Type="http://schemas.openxmlformats.org/officeDocument/2006/relationships/image" Target="../media/image298.jpeg"/><Relationship Id="rId400" Type="http://schemas.openxmlformats.org/officeDocument/2006/relationships/image" Target="../media/image400.png"/><Relationship Id="rId421" Type="http://schemas.openxmlformats.org/officeDocument/2006/relationships/image" Target="../media/image421.png"/><Relationship Id="rId442" Type="http://schemas.openxmlformats.org/officeDocument/2006/relationships/image" Target="../media/image442.png"/><Relationship Id="rId116" Type="http://schemas.openxmlformats.org/officeDocument/2006/relationships/image" Target="../media/image116.pn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302" Type="http://schemas.openxmlformats.org/officeDocument/2006/relationships/image" Target="../media/image302.jpeg"/><Relationship Id="rId323" Type="http://schemas.openxmlformats.org/officeDocument/2006/relationships/image" Target="../media/image323.png"/><Relationship Id="rId344" Type="http://schemas.openxmlformats.org/officeDocument/2006/relationships/image" Target="../media/image344.png"/><Relationship Id="rId20" Type="http://schemas.openxmlformats.org/officeDocument/2006/relationships/image" Target="../media/image20.pn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png"/><Relationship Id="rId179" Type="http://schemas.openxmlformats.org/officeDocument/2006/relationships/image" Target="../media/image179.jpeg"/><Relationship Id="rId365" Type="http://schemas.openxmlformats.org/officeDocument/2006/relationships/image" Target="../media/image365.png"/><Relationship Id="rId386" Type="http://schemas.openxmlformats.org/officeDocument/2006/relationships/image" Target="../media/image386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25" Type="http://schemas.openxmlformats.org/officeDocument/2006/relationships/image" Target="../media/image225.png"/><Relationship Id="rId246" Type="http://schemas.openxmlformats.org/officeDocument/2006/relationships/image" Target="../media/image246.png"/><Relationship Id="rId267" Type="http://schemas.openxmlformats.org/officeDocument/2006/relationships/image" Target="../media/image267.jpeg"/><Relationship Id="rId288" Type="http://schemas.openxmlformats.org/officeDocument/2006/relationships/image" Target="../media/image288.jpeg"/><Relationship Id="rId411" Type="http://schemas.openxmlformats.org/officeDocument/2006/relationships/image" Target="../media/image411.png"/><Relationship Id="rId432" Type="http://schemas.openxmlformats.org/officeDocument/2006/relationships/image" Target="../media/image432.pn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313" Type="http://schemas.openxmlformats.org/officeDocument/2006/relationships/image" Target="../media/image313.png"/><Relationship Id="rId10" Type="http://schemas.openxmlformats.org/officeDocument/2006/relationships/image" Target="../media/image10.jpeg"/><Relationship Id="rId31" Type="http://schemas.openxmlformats.org/officeDocument/2006/relationships/image" Target="../media/image31.png"/><Relationship Id="rId52" Type="http://schemas.openxmlformats.org/officeDocument/2006/relationships/image" Target="../media/image52.jpeg"/><Relationship Id="rId73" Type="http://schemas.openxmlformats.org/officeDocument/2006/relationships/image" Target="../media/image73.pn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169" Type="http://schemas.openxmlformats.org/officeDocument/2006/relationships/image" Target="../media/image169.jpeg"/><Relationship Id="rId334" Type="http://schemas.openxmlformats.org/officeDocument/2006/relationships/image" Target="../media/image334.jpeg"/><Relationship Id="rId355" Type="http://schemas.openxmlformats.org/officeDocument/2006/relationships/image" Target="../media/image355.png"/><Relationship Id="rId376" Type="http://schemas.openxmlformats.org/officeDocument/2006/relationships/image" Target="../media/image376.png"/><Relationship Id="rId397" Type="http://schemas.openxmlformats.org/officeDocument/2006/relationships/image" Target="../media/image397.png"/><Relationship Id="rId4" Type="http://schemas.openxmlformats.org/officeDocument/2006/relationships/image" Target="../media/image4.jpeg"/><Relationship Id="rId180" Type="http://schemas.openxmlformats.org/officeDocument/2006/relationships/image" Target="../media/image180.jpeg"/><Relationship Id="rId215" Type="http://schemas.openxmlformats.org/officeDocument/2006/relationships/image" Target="../media/image215.png"/><Relationship Id="rId236" Type="http://schemas.openxmlformats.org/officeDocument/2006/relationships/image" Target="../media/image236.png"/><Relationship Id="rId257" Type="http://schemas.openxmlformats.org/officeDocument/2006/relationships/image" Target="../media/image257.png"/><Relationship Id="rId278" Type="http://schemas.openxmlformats.org/officeDocument/2006/relationships/image" Target="../media/image278.jpeg"/><Relationship Id="rId401" Type="http://schemas.openxmlformats.org/officeDocument/2006/relationships/image" Target="../media/image401.png"/><Relationship Id="rId422" Type="http://schemas.openxmlformats.org/officeDocument/2006/relationships/image" Target="../media/image422.png"/><Relationship Id="rId443" Type="http://schemas.openxmlformats.org/officeDocument/2006/relationships/image" Target="../media/image443.png"/><Relationship Id="rId303" Type="http://schemas.openxmlformats.org/officeDocument/2006/relationships/image" Target="../media/image303.jpeg"/><Relationship Id="rId42" Type="http://schemas.openxmlformats.org/officeDocument/2006/relationships/image" Target="../media/image42.jpeg"/><Relationship Id="rId84" Type="http://schemas.openxmlformats.org/officeDocument/2006/relationships/image" Target="../media/image84.png"/><Relationship Id="rId138" Type="http://schemas.openxmlformats.org/officeDocument/2006/relationships/image" Target="../media/image138.jpeg"/><Relationship Id="rId345" Type="http://schemas.openxmlformats.org/officeDocument/2006/relationships/image" Target="../media/image345.jpeg"/><Relationship Id="rId387" Type="http://schemas.openxmlformats.org/officeDocument/2006/relationships/image" Target="../media/image387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47" Type="http://schemas.openxmlformats.org/officeDocument/2006/relationships/image" Target="../media/image247.png"/><Relationship Id="rId412" Type="http://schemas.openxmlformats.org/officeDocument/2006/relationships/image" Target="../media/image412.png"/><Relationship Id="rId107" Type="http://schemas.openxmlformats.org/officeDocument/2006/relationships/image" Target="../media/image107.jpeg"/><Relationship Id="rId289" Type="http://schemas.openxmlformats.org/officeDocument/2006/relationships/image" Target="../media/image289.jpeg"/><Relationship Id="rId11" Type="http://schemas.openxmlformats.org/officeDocument/2006/relationships/image" Target="../media/image11.png"/><Relationship Id="rId53" Type="http://schemas.openxmlformats.org/officeDocument/2006/relationships/image" Target="../media/image53.jpeg"/><Relationship Id="rId149" Type="http://schemas.openxmlformats.org/officeDocument/2006/relationships/image" Target="../media/image149.png"/><Relationship Id="rId314" Type="http://schemas.openxmlformats.org/officeDocument/2006/relationships/image" Target="../media/image314.jpeg"/><Relationship Id="rId356" Type="http://schemas.openxmlformats.org/officeDocument/2006/relationships/image" Target="../media/image356.jpeg"/><Relationship Id="rId398" Type="http://schemas.openxmlformats.org/officeDocument/2006/relationships/image" Target="../media/image398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216" Type="http://schemas.openxmlformats.org/officeDocument/2006/relationships/image" Target="../media/image216.png"/><Relationship Id="rId423" Type="http://schemas.openxmlformats.org/officeDocument/2006/relationships/image" Target="../media/image423.png"/><Relationship Id="rId258" Type="http://schemas.openxmlformats.org/officeDocument/2006/relationships/image" Target="../media/image258.png"/><Relationship Id="rId22" Type="http://schemas.openxmlformats.org/officeDocument/2006/relationships/image" Target="../media/image22.jpeg"/><Relationship Id="rId64" Type="http://schemas.openxmlformats.org/officeDocument/2006/relationships/image" Target="../media/image64.jpeg"/><Relationship Id="rId118" Type="http://schemas.openxmlformats.org/officeDocument/2006/relationships/image" Target="../media/image118.png"/><Relationship Id="rId325" Type="http://schemas.openxmlformats.org/officeDocument/2006/relationships/image" Target="../media/image325.png"/><Relationship Id="rId367" Type="http://schemas.openxmlformats.org/officeDocument/2006/relationships/image" Target="../media/image367.png"/><Relationship Id="rId171" Type="http://schemas.openxmlformats.org/officeDocument/2006/relationships/image" Target="../media/image171.jpeg"/><Relationship Id="rId227" Type="http://schemas.openxmlformats.org/officeDocument/2006/relationships/image" Target="../media/image227.png"/><Relationship Id="rId269" Type="http://schemas.openxmlformats.org/officeDocument/2006/relationships/image" Target="../media/image269.jpeg"/><Relationship Id="rId434" Type="http://schemas.openxmlformats.org/officeDocument/2006/relationships/image" Target="../media/image434.png"/><Relationship Id="rId33" Type="http://schemas.openxmlformats.org/officeDocument/2006/relationships/image" Target="../media/image33.jpeg"/><Relationship Id="rId129" Type="http://schemas.openxmlformats.org/officeDocument/2006/relationships/image" Target="../media/image129.png"/><Relationship Id="rId280" Type="http://schemas.openxmlformats.org/officeDocument/2006/relationships/image" Target="../media/image280.jpeg"/><Relationship Id="rId336" Type="http://schemas.openxmlformats.org/officeDocument/2006/relationships/image" Target="../media/image33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603607</xdr:colOff>
      <xdr:row>194</xdr:row>
      <xdr:rowOff>70581</xdr:rowOff>
    </xdr:from>
    <xdr:to>
      <xdr:col>7</xdr:col>
      <xdr:colOff>317500</xdr:colOff>
      <xdr:row>194</xdr:row>
      <xdr:rowOff>1240944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093807" y="77248481"/>
          <a:ext cx="933093" cy="1170363"/>
        </a:xfrm>
        <a:prstGeom prst="rect">
          <a:avLst/>
        </a:prstGeom>
      </xdr:spPr>
    </xdr:pic>
    <xdr:clientData/>
  </xdr:twoCellAnchor>
  <xdr:twoCellAnchor>
    <xdr:from>
      <xdr:col>0</xdr:col>
      <xdr:colOff>152400</xdr:colOff>
      <xdr:row>0</xdr:row>
      <xdr:rowOff>154940</xdr:rowOff>
    </xdr:from>
    <xdr:to>
      <xdr:col>2</xdr:col>
      <xdr:colOff>838199</xdr:colOff>
      <xdr:row>3</xdr:row>
      <xdr:rowOff>86246</xdr:rowOff>
    </xdr:to>
    <xdr:pic>
      <xdr:nvPicPr>
        <xdr:cNvPr id="3" name="Рисунок 1" descr="OптИнвестТрейд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2400" y="154940"/>
          <a:ext cx="2082799" cy="464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367030</xdr:colOff>
      <xdr:row>188</xdr:row>
      <xdr:rowOff>73546</xdr:rowOff>
    </xdr:from>
    <xdr:to>
      <xdr:col>6</xdr:col>
      <xdr:colOff>363220</xdr:colOff>
      <xdr:row>188</xdr:row>
      <xdr:rowOff>1198879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857230" y="61795546"/>
          <a:ext cx="605790" cy="1125333"/>
        </a:xfrm>
        <a:prstGeom prst="rect">
          <a:avLst/>
        </a:prstGeom>
      </xdr:spPr>
    </xdr:pic>
    <xdr:clientData/>
  </xdr:twoCellAnchor>
  <xdr:twoCellAnchor editAs="oneCell">
    <xdr:from>
      <xdr:col>6</xdr:col>
      <xdr:colOff>541019</xdr:colOff>
      <xdr:row>188</xdr:row>
      <xdr:rowOff>53976</xdr:rowOff>
    </xdr:from>
    <xdr:to>
      <xdr:col>7</xdr:col>
      <xdr:colOff>574480</xdr:colOff>
      <xdr:row>188</xdr:row>
      <xdr:rowOff>1187882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640819" y="61775976"/>
          <a:ext cx="643061" cy="1133906"/>
        </a:xfrm>
        <a:prstGeom prst="rect">
          <a:avLst/>
        </a:prstGeom>
      </xdr:spPr>
    </xdr:pic>
    <xdr:clientData/>
  </xdr:twoCellAnchor>
  <xdr:twoCellAnchor editAs="oneCell">
    <xdr:from>
      <xdr:col>6</xdr:col>
      <xdr:colOff>7621</xdr:colOff>
      <xdr:row>312</xdr:row>
      <xdr:rowOff>68580</xdr:rowOff>
    </xdr:from>
    <xdr:to>
      <xdr:col>7</xdr:col>
      <xdr:colOff>90640</xdr:colOff>
      <xdr:row>312</xdr:row>
      <xdr:rowOff>1148580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21481" y="10119360"/>
          <a:ext cx="692619" cy="1080000"/>
        </a:xfrm>
        <a:prstGeom prst="rect">
          <a:avLst/>
        </a:prstGeom>
      </xdr:spPr>
    </xdr:pic>
    <xdr:clientData/>
  </xdr:twoCellAnchor>
  <xdr:twoCellAnchor editAs="oneCell">
    <xdr:from>
      <xdr:col>6</xdr:col>
      <xdr:colOff>339725</xdr:colOff>
      <xdr:row>240</xdr:row>
      <xdr:rowOff>48627</xdr:rowOff>
    </xdr:from>
    <xdr:to>
      <xdr:col>7</xdr:col>
      <xdr:colOff>746125</xdr:colOff>
      <xdr:row>240</xdr:row>
      <xdr:rowOff>1111251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007725" y="28179127"/>
          <a:ext cx="1009650" cy="1062624"/>
        </a:xfrm>
        <a:prstGeom prst="rect">
          <a:avLst/>
        </a:prstGeom>
      </xdr:spPr>
    </xdr:pic>
    <xdr:clientData/>
  </xdr:twoCellAnchor>
  <xdr:twoCellAnchor editAs="oneCell">
    <xdr:from>
      <xdr:col>5</xdr:col>
      <xdr:colOff>201931</xdr:colOff>
      <xdr:row>240</xdr:row>
      <xdr:rowOff>74930</xdr:rowOff>
    </xdr:from>
    <xdr:to>
      <xdr:col>6</xdr:col>
      <xdr:colOff>285751</xdr:colOff>
      <xdr:row>240</xdr:row>
      <xdr:rowOff>1095376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/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66681" y="28205430"/>
          <a:ext cx="687070" cy="1020446"/>
        </a:xfrm>
        <a:prstGeom prst="rect">
          <a:avLst/>
        </a:prstGeom>
      </xdr:spPr>
    </xdr:pic>
    <xdr:clientData/>
  </xdr:twoCellAnchor>
  <xdr:twoCellAnchor editAs="oneCell">
    <xdr:from>
      <xdr:col>5</xdr:col>
      <xdr:colOff>228599</xdr:colOff>
      <xdr:row>279</xdr:row>
      <xdr:rowOff>118110</xdr:rowOff>
    </xdr:from>
    <xdr:to>
      <xdr:col>7</xdr:col>
      <xdr:colOff>540326</xdr:colOff>
      <xdr:row>279</xdr:row>
      <xdr:rowOff>960120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28159" y="10275570"/>
          <a:ext cx="1530927" cy="842010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</xdr:colOff>
      <xdr:row>299</xdr:row>
      <xdr:rowOff>83820</xdr:rowOff>
    </xdr:from>
    <xdr:to>
      <xdr:col>6</xdr:col>
      <xdr:colOff>495300</xdr:colOff>
      <xdr:row>299</xdr:row>
      <xdr:rowOff>1097280</xdr:rowOff>
    </xdr:to>
    <xdr:pic>
      <xdr:nvPicPr>
        <xdr:cNvPr id="49" name="图片 17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122420" y="15788640"/>
          <a:ext cx="1082040" cy="1013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556260</xdr:colOff>
      <xdr:row>299</xdr:row>
      <xdr:rowOff>83820</xdr:rowOff>
    </xdr:from>
    <xdr:to>
      <xdr:col>7</xdr:col>
      <xdr:colOff>845820</xdr:colOff>
      <xdr:row>299</xdr:row>
      <xdr:rowOff>987012</xdr:rowOff>
    </xdr:to>
    <xdr:pic>
      <xdr:nvPicPr>
        <xdr:cNvPr id="52" name="图片 16" descr="WhatsApp 图像2024-09-20于03.03.30_c775b4a4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65420" y="15788640"/>
          <a:ext cx="899160" cy="9031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320040</xdr:colOff>
      <xdr:row>202</xdr:row>
      <xdr:rowOff>167640</xdr:rowOff>
    </xdr:from>
    <xdr:to>
      <xdr:col>7</xdr:col>
      <xdr:colOff>341429</xdr:colOff>
      <xdr:row>202</xdr:row>
      <xdr:rowOff>1051560</xdr:rowOff>
    </xdr:to>
    <xdr:pic>
      <xdr:nvPicPr>
        <xdr:cNvPr id="55" name="图片 6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419600" y="18234660"/>
          <a:ext cx="1240589" cy="8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289560</xdr:colOff>
      <xdr:row>302</xdr:row>
      <xdr:rowOff>30480</xdr:rowOff>
    </xdr:from>
    <xdr:to>
      <xdr:col>7</xdr:col>
      <xdr:colOff>381000</xdr:colOff>
      <xdr:row>302</xdr:row>
      <xdr:rowOff>1088734</xdr:rowOff>
    </xdr:to>
    <xdr:pic>
      <xdr:nvPicPr>
        <xdr:cNvPr id="58" name="图片 8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389120" y="20474940"/>
          <a:ext cx="1310640" cy="10582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20321</xdr:colOff>
      <xdr:row>173</xdr:row>
      <xdr:rowOff>162560</xdr:rowOff>
    </xdr:from>
    <xdr:to>
      <xdr:col>7</xdr:col>
      <xdr:colOff>241301</xdr:colOff>
      <xdr:row>173</xdr:row>
      <xdr:rowOff>1132219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20121" y="63827660"/>
          <a:ext cx="830580" cy="969659"/>
        </a:xfrm>
        <a:prstGeom prst="rect">
          <a:avLst/>
        </a:prstGeom>
      </xdr:spPr>
    </xdr:pic>
    <xdr:clientData/>
  </xdr:twoCellAnchor>
  <xdr:twoCellAnchor editAs="oneCell">
    <xdr:from>
      <xdr:col>5</xdr:col>
      <xdr:colOff>127000</xdr:colOff>
      <xdr:row>196</xdr:row>
      <xdr:rowOff>54461</xdr:rowOff>
    </xdr:from>
    <xdr:to>
      <xdr:col>7</xdr:col>
      <xdr:colOff>799882</xdr:colOff>
      <xdr:row>196</xdr:row>
      <xdr:rowOff>1123109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61700" y="37265461"/>
          <a:ext cx="1892082" cy="1068648"/>
        </a:xfrm>
        <a:prstGeom prst="rect">
          <a:avLst/>
        </a:prstGeom>
      </xdr:spPr>
    </xdr:pic>
    <xdr:clientData/>
  </xdr:twoCellAnchor>
  <xdr:twoCellAnchor editAs="oneCell">
    <xdr:from>
      <xdr:col>5</xdr:col>
      <xdr:colOff>209551</xdr:colOff>
      <xdr:row>53</xdr:row>
      <xdr:rowOff>221962</xdr:rowOff>
    </xdr:from>
    <xdr:to>
      <xdr:col>7</xdr:col>
      <xdr:colOff>665133</xdr:colOff>
      <xdr:row>53</xdr:row>
      <xdr:rowOff>1125306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1085470" y="6503743"/>
          <a:ext cx="903344" cy="1674782"/>
        </a:xfrm>
        <a:prstGeom prst="rect">
          <a:avLst/>
        </a:prstGeom>
      </xdr:spPr>
    </xdr:pic>
    <xdr:clientData/>
  </xdr:twoCellAnchor>
  <xdr:twoCellAnchor editAs="oneCell">
    <xdr:from>
      <xdr:col>5</xdr:col>
      <xdr:colOff>53341</xdr:colOff>
      <xdr:row>167</xdr:row>
      <xdr:rowOff>53341</xdr:rowOff>
    </xdr:from>
    <xdr:to>
      <xdr:col>6</xdr:col>
      <xdr:colOff>470589</xdr:colOff>
      <xdr:row>167</xdr:row>
      <xdr:rowOff>1036320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81501" y="2567941"/>
          <a:ext cx="1026848" cy="982979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533400</xdr:colOff>
      <xdr:row>167</xdr:row>
      <xdr:rowOff>53340</xdr:rowOff>
    </xdr:from>
    <xdr:to>
      <xdr:col>7</xdr:col>
      <xdr:colOff>845820</xdr:colOff>
      <xdr:row>167</xdr:row>
      <xdr:rowOff>1038601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71160" y="2567940"/>
          <a:ext cx="922020" cy="985261"/>
        </a:xfrm>
        <a:prstGeom prst="rect">
          <a:avLst/>
        </a:prstGeom>
      </xdr:spPr>
    </xdr:pic>
    <xdr:clientData/>
  </xdr:twoCellAnchor>
  <xdr:twoCellAnchor editAs="oneCell">
    <xdr:from>
      <xdr:col>5</xdr:col>
      <xdr:colOff>45721</xdr:colOff>
      <xdr:row>168</xdr:row>
      <xdr:rowOff>53340</xdr:rowOff>
    </xdr:from>
    <xdr:to>
      <xdr:col>6</xdr:col>
      <xdr:colOff>431965</xdr:colOff>
      <xdr:row>168</xdr:row>
      <xdr:rowOff>1028700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73881" y="3657600"/>
          <a:ext cx="995844" cy="975360"/>
        </a:xfrm>
        <a:prstGeom prst="rect">
          <a:avLst/>
        </a:prstGeom>
      </xdr:spPr>
    </xdr:pic>
    <xdr:clientData/>
  </xdr:twoCellAnchor>
  <xdr:twoCellAnchor editAs="oneCell">
    <xdr:from>
      <xdr:col>6</xdr:col>
      <xdr:colOff>525781</xdr:colOff>
      <xdr:row>168</xdr:row>
      <xdr:rowOff>53340</xdr:rowOff>
    </xdr:from>
    <xdr:to>
      <xdr:col>7</xdr:col>
      <xdr:colOff>877430</xdr:colOff>
      <xdr:row>168</xdr:row>
      <xdr:rowOff>1051560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63541" y="3657600"/>
          <a:ext cx="961249" cy="998220"/>
        </a:xfrm>
        <a:prstGeom prst="rect">
          <a:avLst/>
        </a:prstGeom>
      </xdr:spPr>
    </xdr:pic>
    <xdr:clientData/>
  </xdr:twoCellAnchor>
  <xdr:twoCellAnchor editAs="oneCell">
    <xdr:from>
      <xdr:col>6</xdr:col>
      <xdr:colOff>175260</xdr:colOff>
      <xdr:row>171</xdr:row>
      <xdr:rowOff>251460</xdr:rowOff>
    </xdr:from>
    <xdr:to>
      <xdr:col>7</xdr:col>
      <xdr:colOff>244580</xdr:colOff>
      <xdr:row>171</xdr:row>
      <xdr:rowOff>1043940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13020" y="5052060"/>
          <a:ext cx="678920" cy="792480"/>
        </a:xfrm>
        <a:prstGeom prst="rect">
          <a:avLst/>
        </a:prstGeom>
      </xdr:spPr>
    </xdr:pic>
    <xdr:clientData/>
  </xdr:twoCellAnchor>
  <xdr:twoCellAnchor editAs="oneCell">
    <xdr:from>
      <xdr:col>5</xdr:col>
      <xdr:colOff>502921</xdr:colOff>
      <xdr:row>209</xdr:row>
      <xdr:rowOff>157481</xdr:rowOff>
    </xdr:from>
    <xdr:to>
      <xdr:col>7</xdr:col>
      <xdr:colOff>281940</xdr:colOff>
      <xdr:row>209</xdr:row>
      <xdr:rowOff>1208337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93121" y="89908381"/>
          <a:ext cx="998219" cy="1050856"/>
        </a:xfrm>
        <a:prstGeom prst="rect">
          <a:avLst/>
        </a:prstGeom>
      </xdr:spPr>
    </xdr:pic>
    <xdr:clientData/>
  </xdr:twoCellAnchor>
  <xdr:twoCellAnchor editAs="oneCell">
    <xdr:from>
      <xdr:col>6</xdr:col>
      <xdr:colOff>99695</xdr:colOff>
      <xdr:row>191</xdr:row>
      <xdr:rowOff>149226</xdr:rowOff>
    </xdr:from>
    <xdr:to>
      <xdr:col>7</xdr:col>
      <xdr:colOff>142875</xdr:colOff>
      <xdr:row>191</xdr:row>
      <xdr:rowOff>1243330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99495" y="70494526"/>
          <a:ext cx="652780" cy="1094104"/>
        </a:xfrm>
        <a:prstGeom prst="rect">
          <a:avLst/>
        </a:prstGeom>
      </xdr:spPr>
    </xdr:pic>
    <xdr:clientData/>
  </xdr:twoCellAnchor>
  <xdr:twoCellAnchor editAs="oneCell">
    <xdr:from>
      <xdr:col>5</xdr:col>
      <xdr:colOff>538480</xdr:colOff>
      <xdr:row>274</xdr:row>
      <xdr:rowOff>254001</xdr:rowOff>
    </xdr:from>
    <xdr:to>
      <xdr:col>7</xdr:col>
      <xdr:colOff>507999</xdr:colOff>
      <xdr:row>274</xdr:row>
      <xdr:rowOff>1256599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14480" y="271018001"/>
          <a:ext cx="1188719" cy="1002598"/>
        </a:xfrm>
        <a:prstGeom prst="rect">
          <a:avLst/>
        </a:prstGeom>
      </xdr:spPr>
    </xdr:pic>
    <xdr:clientData/>
  </xdr:twoCellAnchor>
  <xdr:twoCellAnchor editAs="oneCell">
    <xdr:from>
      <xdr:col>5</xdr:col>
      <xdr:colOff>568960</xdr:colOff>
      <xdr:row>125</xdr:row>
      <xdr:rowOff>33020</xdr:rowOff>
    </xdr:from>
    <xdr:to>
      <xdr:col>7</xdr:col>
      <xdr:colOff>342900</xdr:colOff>
      <xdr:row>125</xdr:row>
      <xdr:rowOff>1087682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03660" y="3335020"/>
          <a:ext cx="993140" cy="1054662"/>
        </a:xfrm>
        <a:prstGeom prst="rect">
          <a:avLst/>
        </a:prstGeom>
      </xdr:spPr>
    </xdr:pic>
    <xdr:clientData/>
  </xdr:twoCellAnchor>
  <xdr:twoCellAnchor editAs="oneCell">
    <xdr:from>
      <xdr:col>6</xdr:col>
      <xdr:colOff>73660</xdr:colOff>
      <xdr:row>313</xdr:row>
      <xdr:rowOff>22860</xdr:rowOff>
    </xdr:from>
    <xdr:to>
      <xdr:col>7</xdr:col>
      <xdr:colOff>241300</xdr:colOff>
      <xdr:row>313</xdr:row>
      <xdr:rowOff>1016868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17960" y="4455160"/>
          <a:ext cx="777240" cy="994008"/>
        </a:xfrm>
        <a:prstGeom prst="rect">
          <a:avLst/>
        </a:prstGeom>
      </xdr:spPr>
    </xdr:pic>
    <xdr:clientData/>
  </xdr:twoCellAnchor>
  <xdr:twoCellAnchor editAs="oneCell">
    <xdr:from>
      <xdr:col>5</xdr:col>
      <xdr:colOff>571501</xdr:colOff>
      <xdr:row>238</xdr:row>
      <xdr:rowOff>81280</xdr:rowOff>
    </xdr:from>
    <xdr:to>
      <xdr:col>7</xdr:col>
      <xdr:colOff>508000</xdr:colOff>
      <xdr:row>238</xdr:row>
      <xdr:rowOff>1017220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06201" y="5643880"/>
          <a:ext cx="1155699" cy="935940"/>
        </a:xfrm>
        <a:prstGeom prst="rect">
          <a:avLst/>
        </a:prstGeom>
      </xdr:spPr>
    </xdr:pic>
    <xdr:clientData/>
  </xdr:twoCellAnchor>
  <xdr:twoCellAnchor editAs="oneCell">
    <xdr:from>
      <xdr:col>6</xdr:col>
      <xdr:colOff>10161</xdr:colOff>
      <xdr:row>239</xdr:row>
      <xdr:rowOff>81280</xdr:rowOff>
    </xdr:from>
    <xdr:to>
      <xdr:col>7</xdr:col>
      <xdr:colOff>342900</xdr:colOff>
      <xdr:row>239</xdr:row>
      <xdr:rowOff>1069308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54461" y="6774180"/>
          <a:ext cx="942339" cy="988028"/>
        </a:xfrm>
        <a:prstGeom prst="rect">
          <a:avLst/>
        </a:prstGeom>
      </xdr:spPr>
    </xdr:pic>
    <xdr:clientData/>
  </xdr:twoCellAnchor>
  <xdr:twoCellAnchor editAs="oneCell">
    <xdr:from>
      <xdr:col>5</xdr:col>
      <xdr:colOff>495301</xdr:colOff>
      <xdr:row>298</xdr:row>
      <xdr:rowOff>88901</xdr:rowOff>
    </xdr:from>
    <xdr:to>
      <xdr:col>7</xdr:col>
      <xdr:colOff>457200</xdr:colOff>
      <xdr:row>298</xdr:row>
      <xdr:rowOff>964643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30001" y="9042401"/>
          <a:ext cx="1181099" cy="875742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277</xdr:row>
      <xdr:rowOff>50801</xdr:rowOff>
    </xdr:from>
    <xdr:to>
      <xdr:col>7</xdr:col>
      <xdr:colOff>213504</xdr:colOff>
      <xdr:row>277</xdr:row>
      <xdr:rowOff>1041401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82400" y="12395201"/>
          <a:ext cx="785004" cy="990600"/>
        </a:xfrm>
        <a:prstGeom prst="rect">
          <a:avLst/>
        </a:prstGeom>
      </xdr:spPr>
    </xdr:pic>
    <xdr:clientData/>
  </xdr:twoCellAnchor>
  <xdr:twoCellAnchor editAs="oneCell">
    <xdr:from>
      <xdr:col>6</xdr:col>
      <xdr:colOff>215900</xdr:colOff>
      <xdr:row>278</xdr:row>
      <xdr:rowOff>25400</xdr:rowOff>
    </xdr:from>
    <xdr:to>
      <xdr:col>7</xdr:col>
      <xdr:colOff>76151</xdr:colOff>
      <xdr:row>278</xdr:row>
      <xdr:rowOff>1130300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60200" y="13500100"/>
          <a:ext cx="469851" cy="1104900"/>
        </a:xfrm>
        <a:prstGeom prst="rect">
          <a:avLst/>
        </a:prstGeom>
      </xdr:spPr>
    </xdr:pic>
    <xdr:clientData/>
  </xdr:twoCellAnchor>
  <xdr:twoCellAnchor editAs="oneCell">
    <xdr:from>
      <xdr:col>5</xdr:col>
      <xdr:colOff>215900</xdr:colOff>
      <xdr:row>314</xdr:row>
      <xdr:rowOff>50800</xdr:rowOff>
    </xdr:from>
    <xdr:to>
      <xdr:col>7</xdr:col>
      <xdr:colOff>749299</xdr:colOff>
      <xdr:row>314</xdr:row>
      <xdr:rowOff>927100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17300" y="42862500"/>
          <a:ext cx="1752599" cy="876300"/>
        </a:xfrm>
        <a:prstGeom prst="rect">
          <a:avLst/>
        </a:prstGeom>
      </xdr:spPr>
    </xdr:pic>
    <xdr:clientData/>
  </xdr:twoCellAnchor>
  <xdr:twoCellAnchor editAs="oneCell">
    <xdr:from>
      <xdr:col>5</xdr:col>
      <xdr:colOff>584201</xdr:colOff>
      <xdr:row>315</xdr:row>
      <xdr:rowOff>114300</xdr:rowOff>
    </xdr:from>
    <xdr:to>
      <xdr:col>7</xdr:col>
      <xdr:colOff>241300</xdr:colOff>
      <xdr:row>315</xdr:row>
      <xdr:rowOff>1020293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18901" y="39585900"/>
          <a:ext cx="876299" cy="905993"/>
        </a:xfrm>
        <a:prstGeom prst="rect">
          <a:avLst/>
        </a:prstGeom>
      </xdr:spPr>
    </xdr:pic>
    <xdr:clientData/>
  </xdr:twoCellAnchor>
  <xdr:twoCellAnchor editAs="oneCell">
    <xdr:from>
      <xdr:col>5</xdr:col>
      <xdr:colOff>495301</xdr:colOff>
      <xdr:row>316</xdr:row>
      <xdr:rowOff>139700</xdr:rowOff>
    </xdr:from>
    <xdr:to>
      <xdr:col>7</xdr:col>
      <xdr:colOff>325722</xdr:colOff>
      <xdr:row>316</xdr:row>
      <xdr:rowOff>976127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30001" y="40741600"/>
          <a:ext cx="1049621" cy="836427"/>
        </a:xfrm>
        <a:prstGeom prst="rect">
          <a:avLst/>
        </a:prstGeom>
      </xdr:spPr>
    </xdr:pic>
    <xdr:clientData/>
  </xdr:twoCellAnchor>
  <xdr:twoCellAnchor editAs="oneCell">
    <xdr:from>
      <xdr:col>5</xdr:col>
      <xdr:colOff>558800</xdr:colOff>
      <xdr:row>309</xdr:row>
      <xdr:rowOff>101601</xdr:rowOff>
    </xdr:from>
    <xdr:to>
      <xdr:col>7</xdr:col>
      <xdr:colOff>310182</xdr:colOff>
      <xdr:row>309</xdr:row>
      <xdr:rowOff>990601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93500" y="41833801"/>
          <a:ext cx="970582" cy="889000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310</xdr:row>
      <xdr:rowOff>127002</xdr:rowOff>
    </xdr:from>
    <xdr:to>
      <xdr:col>7</xdr:col>
      <xdr:colOff>342900</xdr:colOff>
      <xdr:row>310</xdr:row>
      <xdr:rowOff>984508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44301" y="42989502"/>
          <a:ext cx="952499" cy="857506"/>
        </a:xfrm>
        <a:prstGeom prst="rect">
          <a:avLst/>
        </a:prstGeom>
      </xdr:spPr>
    </xdr:pic>
    <xdr:clientData/>
  </xdr:twoCellAnchor>
  <xdr:twoCellAnchor editAs="oneCell">
    <xdr:from>
      <xdr:col>6</xdr:col>
      <xdr:colOff>50801</xdr:colOff>
      <xdr:row>141</xdr:row>
      <xdr:rowOff>215900</xdr:rowOff>
    </xdr:from>
    <xdr:to>
      <xdr:col>7</xdr:col>
      <xdr:colOff>149666</xdr:colOff>
      <xdr:row>141</xdr:row>
      <xdr:rowOff>1041400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50601" y="30467300"/>
          <a:ext cx="708465" cy="825500"/>
        </a:xfrm>
        <a:prstGeom prst="rect">
          <a:avLst/>
        </a:prstGeom>
      </xdr:spPr>
    </xdr:pic>
    <xdr:clientData/>
  </xdr:twoCellAnchor>
  <xdr:twoCellAnchor editAs="oneCell">
    <xdr:from>
      <xdr:col>5</xdr:col>
      <xdr:colOff>584201</xdr:colOff>
      <xdr:row>97</xdr:row>
      <xdr:rowOff>88899</xdr:rowOff>
    </xdr:from>
    <xdr:to>
      <xdr:col>7</xdr:col>
      <xdr:colOff>279606</xdr:colOff>
      <xdr:row>97</xdr:row>
      <xdr:rowOff>939800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18901" y="45211999"/>
          <a:ext cx="914605" cy="850901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142</xdr:row>
      <xdr:rowOff>152401</xdr:rowOff>
    </xdr:from>
    <xdr:to>
      <xdr:col>6</xdr:col>
      <xdr:colOff>595543</xdr:colOff>
      <xdr:row>142</xdr:row>
      <xdr:rowOff>990600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34800" y="46405801"/>
          <a:ext cx="405043" cy="838199"/>
        </a:xfrm>
        <a:prstGeom prst="rect">
          <a:avLst/>
        </a:prstGeom>
      </xdr:spPr>
    </xdr:pic>
    <xdr:clientData/>
  </xdr:twoCellAnchor>
  <xdr:twoCellAnchor editAs="oneCell">
    <xdr:from>
      <xdr:col>6</xdr:col>
      <xdr:colOff>215900</xdr:colOff>
      <xdr:row>143</xdr:row>
      <xdr:rowOff>152400</xdr:rowOff>
    </xdr:from>
    <xdr:to>
      <xdr:col>7</xdr:col>
      <xdr:colOff>11343</xdr:colOff>
      <xdr:row>143</xdr:row>
      <xdr:rowOff>990599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60200" y="47536100"/>
          <a:ext cx="405043" cy="838199"/>
        </a:xfrm>
        <a:prstGeom prst="rect">
          <a:avLst/>
        </a:prstGeom>
      </xdr:spPr>
    </xdr:pic>
    <xdr:clientData/>
  </xdr:twoCellAnchor>
  <xdr:twoCellAnchor editAs="oneCell">
    <xdr:from>
      <xdr:col>6</xdr:col>
      <xdr:colOff>215902</xdr:colOff>
      <xdr:row>144</xdr:row>
      <xdr:rowOff>152401</xdr:rowOff>
    </xdr:from>
    <xdr:to>
      <xdr:col>6</xdr:col>
      <xdr:colOff>552966</xdr:colOff>
      <xdr:row>144</xdr:row>
      <xdr:rowOff>1092201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60202" y="48666401"/>
          <a:ext cx="337064" cy="939800"/>
        </a:xfrm>
        <a:prstGeom prst="rect">
          <a:avLst/>
        </a:prstGeom>
      </xdr:spPr>
    </xdr:pic>
    <xdr:clientData/>
  </xdr:twoCellAnchor>
  <xdr:twoCellAnchor editAs="oneCell">
    <xdr:from>
      <xdr:col>6</xdr:col>
      <xdr:colOff>114301</xdr:colOff>
      <xdr:row>95</xdr:row>
      <xdr:rowOff>25400</xdr:rowOff>
    </xdr:from>
    <xdr:to>
      <xdr:col>7</xdr:col>
      <xdr:colOff>3104</xdr:colOff>
      <xdr:row>95</xdr:row>
      <xdr:rowOff>927100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925301" y="53035200"/>
          <a:ext cx="498403" cy="901700"/>
        </a:xfrm>
        <a:prstGeom prst="rect">
          <a:avLst/>
        </a:prstGeom>
      </xdr:spPr>
    </xdr:pic>
    <xdr:clientData/>
  </xdr:twoCellAnchor>
  <xdr:twoCellAnchor editAs="oneCell">
    <xdr:from>
      <xdr:col>6</xdr:col>
      <xdr:colOff>114301</xdr:colOff>
      <xdr:row>96</xdr:row>
      <xdr:rowOff>63502</xdr:rowOff>
    </xdr:from>
    <xdr:to>
      <xdr:col>6</xdr:col>
      <xdr:colOff>546101</xdr:colOff>
      <xdr:row>96</xdr:row>
      <xdr:rowOff>854550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925301" y="54000402"/>
          <a:ext cx="431800" cy="791048"/>
        </a:xfrm>
        <a:prstGeom prst="rect">
          <a:avLst/>
        </a:prstGeom>
      </xdr:spPr>
    </xdr:pic>
    <xdr:clientData/>
  </xdr:twoCellAnchor>
  <xdr:twoCellAnchor editAs="oneCell">
    <xdr:from>
      <xdr:col>6</xdr:col>
      <xdr:colOff>177800</xdr:colOff>
      <xdr:row>94</xdr:row>
      <xdr:rowOff>139700</xdr:rowOff>
    </xdr:from>
    <xdr:to>
      <xdr:col>7</xdr:col>
      <xdr:colOff>0</xdr:colOff>
      <xdr:row>94</xdr:row>
      <xdr:rowOff>930748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22100" y="49784000"/>
          <a:ext cx="431800" cy="791048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109</xdr:row>
      <xdr:rowOff>76201</xdr:rowOff>
    </xdr:from>
    <xdr:to>
      <xdr:col>7</xdr:col>
      <xdr:colOff>215899</xdr:colOff>
      <xdr:row>109</xdr:row>
      <xdr:rowOff>933937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99800" y="8674101"/>
          <a:ext cx="825499" cy="857736"/>
        </a:xfrm>
        <a:prstGeom prst="rect">
          <a:avLst/>
        </a:prstGeom>
      </xdr:spPr>
    </xdr:pic>
    <xdr:clientData/>
  </xdr:twoCellAnchor>
  <xdr:twoCellAnchor editAs="oneCell">
    <xdr:from>
      <xdr:col>5</xdr:col>
      <xdr:colOff>596900</xdr:colOff>
      <xdr:row>110</xdr:row>
      <xdr:rowOff>139700</xdr:rowOff>
    </xdr:from>
    <xdr:to>
      <xdr:col>7</xdr:col>
      <xdr:colOff>187519</xdr:colOff>
      <xdr:row>110</xdr:row>
      <xdr:rowOff>965200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87100" y="18453100"/>
          <a:ext cx="809819" cy="825500"/>
        </a:xfrm>
        <a:prstGeom prst="rect">
          <a:avLst/>
        </a:prstGeom>
      </xdr:spPr>
    </xdr:pic>
    <xdr:clientData/>
  </xdr:twoCellAnchor>
  <xdr:twoCellAnchor editAs="oneCell">
    <xdr:from>
      <xdr:col>5</xdr:col>
      <xdr:colOff>571500</xdr:colOff>
      <xdr:row>317</xdr:row>
      <xdr:rowOff>63501</xdr:rowOff>
    </xdr:from>
    <xdr:to>
      <xdr:col>7</xdr:col>
      <xdr:colOff>121460</xdr:colOff>
      <xdr:row>317</xdr:row>
      <xdr:rowOff>876301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72900" y="56781701"/>
          <a:ext cx="769160" cy="812800"/>
        </a:xfrm>
        <a:prstGeom prst="rect">
          <a:avLst/>
        </a:prstGeom>
      </xdr:spPr>
    </xdr:pic>
    <xdr:clientData/>
  </xdr:twoCellAnchor>
  <xdr:twoCellAnchor editAs="oneCell">
    <xdr:from>
      <xdr:col>6</xdr:col>
      <xdr:colOff>12700</xdr:colOff>
      <xdr:row>318</xdr:row>
      <xdr:rowOff>88900</xdr:rowOff>
    </xdr:from>
    <xdr:to>
      <xdr:col>7</xdr:col>
      <xdr:colOff>139700</xdr:colOff>
      <xdr:row>318</xdr:row>
      <xdr:rowOff>886261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23700" y="57734200"/>
          <a:ext cx="736600" cy="797361"/>
        </a:xfrm>
        <a:prstGeom prst="rect">
          <a:avLst/>
        </a:prstGeom>
      </xdr:spPr>
    </xdr:pic>
    <xdr:clientData/>
  </xdr:twoCellAnchor>
  <xdr:twoCellAnchor editAs="oneCell">
    <xdr:from>
      <xdr:col>6</xdr:col>
      <xdr:colOff>12701</xdr:colOff>
      <xdr:row>320</xdr:row>
      <xdr:rowOff>139700</xdr:rowOff>
    </xdr:from>
    <xdr:to>
      <xdr:col>7</xdr:col>
      <xdr:colOff>105120</xdr:colOff>
      <xdr:row>320</xdr:row>
      <xdr:rowOff>927100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23701" y="59639200"/>
          <a:ext cx="702019" cy="7874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319</xdr:row>
      <xdr:rowOff>63500</xdr:rowOff>
    </xdr:from>
    <xdr:to>
      <xdr:col>7</xdr:col>
      <xdr:colOff>127000</xdr:colOff>
      <xdr:row>319</xdr:row>
      <xdr:rowOff>860861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11000" y="58635900"/>
          <a:ext cx="736600" cy="797361"/>
        </a:xfrm>
        <a:prstGeom prst="rect">
          <a:avLst/>
        </a:prstGeom>
      </xdr:spPr>
    </xdr:pic>
    <xdr:clientData/>
  </xdr:twoCellAnchor>
  <xdr:twoCellAnchor editAs="oneCell">
    <xdr:from>
      <xdr:col>6</xdr:col>
      <xdr:colOff>12700</xdr:colOff>
      <xdr:row>321</xdr:row>
      <xdr:rowOff>101600</xdr:rowOff>
    </xdr:from>
    <xdr:to>
      <xdr:col>7</xdr:col>
      <xdr:colOff>105119</xdr:colOff>
      <xdr:row>321</xdr:row>
      <xdr:rowOff>889000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23700" y="60528200"/>
          <a:ext cx="702019" cy="787400"/>
        </a:xfrm>
        <a:prstGeom prst="rect">
          <a:avLst/>
        </a:prstGeom>
      </xdr:spPr>
    </xdr:pic>
    <xdr:clientData/>
  </xdr:twoCellAnchor>
  <xdr:twoCellAnchor editAs="oneCell">
    <xdr:from>
      <xdr:col>6</xdr:col>
      <xdr:colOff>88901</xdr:colOff>
      <xdr:row>158</xdr:row>
      <xdr:rowOff>139700</xdr:rowOff>
    </xdr:from>
    <xdr:to>
      <xdr:col>7</xdr:col>
      <xdr:colOff>88900</xdr:colOff>
      <xdr:row>158</xdr:row>
      <xdr:rowOff>785210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99901" y="61493400"/>
          <a:ext cx="609599" cy="645510"/>
        </a:xfrm>
        <a:prstGeom prst="rect">
          <a:avLst/>
        </a:prstGeom>
      </xdr:spPr>
    </xdr:pic>
    <xdr:clientData/>
  </xdr:twoCellAnchor>
  <xdr:twoCellAnchor editAs="oneCell">
    <xdr:from>
      <xdr:col>6</xdr:col>
      <xdr:colOff>50800</xdr:colOff>
      <xdr:row>91</xdr:row>
      <xdr:rowOff>127001</xdr:rowOff>
    </xdr:from>
    <xdr:to>
      <xdr:col>7</xdr:col>
      <xdr:colOff>67160</xdr:colOff>
      <xdr:row>91</xdr:row>
      <xdr:rowOff>863600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50600" y="4165601"/>
          <a:ext cx="625960" cy="736599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92</xdr:row>
      <xdr:rowOff>215900</xdr:rowOff>
    </xdr:from>
    <xdr:to>
      <xdr:col>7</xdr:col>
      <xdr:colOff>115437</xdr:colOff>
      <xdr:row>92</xdr:row>
      <xdr:rowOff>914400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99800" y="5257800"/>
          <a:ext cx="725037" cy="698500"/>
        </a:xfrm>
        <a:prstGeom prst="rect">
          <a:avLst/>
        </a:prstGeom>
      </xdr:spPr>
    </xdr:pic>
    <xdr:clientData/>
  </xdr:twoCellAnchor>
  <xdr:twoCellAnchor editAs="oneCell">
    <xdr:from>
      <xdr:col>6</xdr:col>
      <xdr:colOff>127001</xdr:colOff>
      <xdr:row>93</xdr:row>
      <xdr:rowOff>127000</xdr:rowOff>
    </xdr:from>
    <xdr:to>
      <xdr:col>7</xdr:col>
      <xdr:colOff>31995</xdr:colOff>
      <xdr:row>93</xdr:row>
      <xdr:rowOff>939800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26801" y="6337300"/>
          <a:ext cx="514594" cy="812800"/>
        </a:xfrm>
        <a:prstGeom prst="rect">
          <a:avLst/>
        </a:prstGeom>
      </xdr:spPr>
    </xdr:pic>
    <xdr:clientData/>
  </xdr:twoCellAnchor>
  <xdr:twoCellAnchor editAs="oneCell">
    <xdr:from>
      <xdr:col>6</xdr:col>
      <xdr:colOff>76200</xdr:colOff>
      <xdr:row>146</xdr:row>
      <xdr:rowOff>228601</xdr:rowOff>
    </xdr:from>
    <xdr:to>
      <xdr:col>7</xdr:col>
      <xdr:colOff>169956</xdr:colOff>
      <xdr:row>146</xdr:row>
      <xdr:rowOff>927100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20500" y="65697101"/>
          <a:ext cx="703356" cy="698499"/>
        </a:xfrm>
        <a:prstGeom prst="rect">
          <a:avLst/>
        </a:prstGeom>
      </xdr:spPr>
    </xdr:pic>
    <xdr:clientData/>
  </xdr:twoCellAnchor>
  <xdr:twoCellAnchor editAs="oneCell">
    <xdr:from>
      <xdr:col>6</xdr:col>
      <xdr:colOff>12700</xdr:colOff>
      <xdr:row>147</xdr:row>
      <xdr:rowOff>241300</xdr:rowOff>
    </xdr:from>
    <xdr:to>
      <xdr:col>7</xdr:col>
      <xdr:colOff>139700</xdr:colOff>
      <xdr:row>147</xdr:row>
      <xdr:rowOff>960103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57000" y="66840100"/>
          <a:ext cx="736600" cy="718803"/>
        </a:xfrm>
        <a:prstGeom prst="rect">
          <a:avLst/>
        </a:prstGeom>
      </xdr:spPr>
    </xdr:pic>
    <xdr:clientData/>
  </xdr:twoCellAnchor>
  <xdr:twoCellAnchor editAs="oneCell">
    <xdr:from>
      <xdr:col>6</xdr:col>
      <xdr:colOff>12700</xdr:colOff>
      <xdr:row>148</xdr:row>
      <xdr:rowOff>152400</xdr:rowOff>
    </xdr:from>
    <xdr:to>
      <xdr:col>7</xdr:col>
      <xdr:colOff>194212</xdr:colOff>
      <xdr:row>148</xdr:row>
      <xdr:rowOff>927099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57000" y="67881500"/>
          <a:ext cx="791112" cy="774699"/>
        </a:xfrm>
        <a:prstGeom prst="rect">
          <a:avLst/>
        </a:prstGeom>
      </xdr:spPr>
    </xdr:pic>
    <xdr:clientData/>
  </xdr:twoCellAnchor>
  <xdr:twoCellAnchor editAs="oneCell">
    <xdr:from>
      <xdr:col>6</xdr:col>
      <xdr:colOff>63501</xdr:colOff>
      <xdr:row>150</xdr:row>
      <xdr:rowOff>139700</xdr:rowOff>
    </xdr:from>
    <xdr:to>
      <xdr:col>7</xdr:col>
      <xdr:colOff>323253</xdr:colOff>
      <xdr:row>150</xdr:row>
      <xdr:rowOff>965200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07801" y="68999100"/>
          <a:ext cx="869352" cy="825500"/>
        </a:xfrm>
        <a:prstGeom prst="rect">
          <a:avLst/>
        </a:prstGeom>
      </xdr:spPr>
    </xdr:pic>
    <xdr:clientData/>
  </xdr:twoCellAnchor>
  <xdr:twoCellAnchor editAs="oneCell">
    <xdr:from>
      <xdr:col>6</xdr:col>
      <xdr:colOff>76200</xdr:colOff>
      <xdr:row>159</xdr:row>
      <xdr:rowOff>88900</xdr:rowOff>
    </xdr:from>
    <xdr:to>
      <xdr:col>7</xdr:col>
      <xdr:colOff>244177</xdr:colOff>
      <xdr:row>159</xdr:row>
      <xdr:rowOff>889000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87200" y="68859400"/>
          <a:ext cx="777577" cy="800100"/>
        </a:xfrm>
        <a:prstGeom prst="rect">
          <a:avLst/>
        </a:prstGeom>
      </xdr:spPr>
    </xdr:pic>
    <xdr:clientData/>
  </xdr:twoCellAnchor>
  <xdr:twoCellAnchor editAs="oneCell">
    <xdr:from>
      <xdr:col>6</xdr:col>
      <xdr:colOff>63501</xdr:colOff>
      <xdr:row>165</xdr:row>
      <xdr:rowOff>152400</xdr:rowOff>
    </xdr:from>
    <xdr:to>
      <xdr:col>7</xdr:col>
      <xdr:colOff>266701</xdr:colOff>
      <xdr:row>165</xdr:row>
      <xdr:rowOff>946774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07801" y="71272400"/>
          <a:ext cx="812800" cy="794374"/>
        </a:xfrm>
        <a:prstGeom prst="rect">
          <a:avLst/>
        </a:prstGeom>
      </xdr:spPr>
    </xdr:pic>
    <xdr:clientData/>
  </xdr:twoCellAnchor>
  <xdr:twoCellAnchor editAs="oneCell">
    <xdr:from>
      <xdr:col>6</xdr:col>
      <xdr:colOff>203200</xdr:colOff>
      <xdr:row>153</xdr:row>
      <xdr:rowOff>25400</xdr:rowOff>
    </xdr:from>
    <xdr:to>
      <xdr:col>7</xdr:col>
      <xdr:colOff>101600</xdr:colOff>
      <xdr:row>153</xdr:row>
      <xdr:rowOff>911244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014200" y="71577200"/>
          <a:ext cx="508000" cy="885844"/>
        </a:xfrm>
        <a:prstGeom prst="rect">
          <a:avLst/>
        </a:prstGeom>
      </xdr:spPr>
    </xdr:pic>
    <xdr:clientData/>
  </xdr:twoCellAnchor>
  <xdr:twoCellAnchor editAs="oneCell">
    <xdr:from>
      <xdr:col>6</xdr:col>
      <xdr:colOff>165100</xdr:colOff>
      <xdr:row>154</xdr:row>
      <xdr:rowOff>190501</xdr:rowOff>
    </xdr:from>
    <xdr:to>
      <xdr:col>7</xdr:col>
      <xdr:colOff>233127</xdr:colOff>
      <xdr:row>154</xdr:row>
      <xdr:rowOff>977900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09400" y="74701401"/>
          <a:ext cx="677627" cy="787399"/>
        </a:xfrm>
        <a:prstGeom prst="rect">
          <a:avLst/>
        </a:prstGeom>
      </xdr:spPr>
    </xdr:pic>
    <xdr:clientData/>
  </xdr:twoCellAnchor>
  <xdr:twoCellAnchor editAs="oneCell">
    <xdr:from>
      <xdr:col>5</xdr:col>
      <xdr:colOff>533401</xdr:colOff>
      <xdr:row>155</xdr:row>
      <xdr:rowOff>101601</xdr:rowOff>
    </xdr:from>
    <xdr:to>
      <xdr:col>7</xdr:col>
      <xdr:colOff>375728</xdr:colOff>
      <xdr:row>155</xdr:row>
      <xdr:rowOff>876301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34801" y="73507601"/>
          <a:ext cx="1061527" cy="774700"/>
        </a:xfrm>
        <a:prstGeom prst="rect">
          <a:avLst/>
        </a:prstGeom>
      </xdr:spPr>
    </xdr:pic>
    <xdr:clientData/>
  </xdr:twoCellAnchor>
  <xdr:twoCellAnchor editAs="oneCell">
    <xdr:from>
      <xdr:col>6</xdr:col>
      <xdr:colOff>342900</xdr:colOff>
      <xdr:row>156</xdr:row>
      <xdr:rowOff>88901</xdr:rowOff>
    </xdr:from>
    <xdr:to>
      <xdr:col>6</xdr:col>
      <xdr:colOff>577205</xdr:colOff>
      <xdr:row>156</xdr:row>
      <xdr:rowOff>850900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53900" y="74422001"/>
          <a:ext cx="234305" cy="761999"/>
        </a:xfrm>
        <a:prstGeom prst="rect">
          <a:avLst/>
        </a:prstGeom>
      </xdr:spPr>
    </xdr:pic>
    <xdr:clientData/>
  </xdr:twoCellAnchor>
  <xdr:twoCellAnchor editAs="oneCell">
    <xdr:from>
      <xdr:col>6</xdr:col>
      <xdr:colOff>63500</xdr:colOff>
      <xdr:row>157</xdr:row>
      <xdr:rowOff>88901</xdr:rowOff>
    </xdr:from>
    <xdr:to>
      <xdr:col>7</xdr:col>
      <xdr:colOff>269989</xdr:colOff>
      <xdr:row>157</xdr:row>
      <xdr:rowOff>901700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74500" y="75349101"/>
          <a:ext cx="816089" cy="812799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337</xdr:row>
      <xdr:rowOff>114300</xdr:rowOff>
    </xdr:from>
    <xdr:to>
      <xdr:col>7</xdr:col>
      <xdr:colOff>165201</xdr:colOff>
      <xdr:row>337</xdr:row>
      <xdr:rowOff>952500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34800" y="79146400"/>
          <a:ext cx="584301" cy="8382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339</xdr:row>
      <xdr:rowOff>88900</xdr:rowOff>
    </xdr:from>
    <xdr:to>
      <xdr:col>7</xdr:col>
      <xdr:colOff>317500</xdr:colOff>
      <xdr:row>339</xdr:row>
      <xdr:rowOff>989328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82400" y="80251300"/>
          <a:ext cx="889000" cy="900428"/>
        </a:xfrm>
        <a:prstGeom prst="rect">
          <a:avLst/>
        </a:prstGeom>
      </xdr:spPr>
    </xdr:pic>
    <xdr:clientData/>
  </xdr:twoCellAnchor>
  <xdr:twoCellAnchor editAs="oneCell">
    <xdr:from>
      <xdr:col>6</xdr:col>
      <xdr:colOff>50799</xdr:colOff>
      <xdr:row>149</xdr:row>
      <xdr:rowOff>76200</xdr:rowOff>
    </xdr:from>
    <xdr:to>
      <xdr:col>7</xdr:col>
      <xdr:colOff>398348</xdr:colOff>
      <xdr:row>149</xdr:row>
      <xdr:rowOff>977900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95099" y="81368900"/>
          <a:ext cx="957149" cy="901700"/>
        </a:xfrm>
        <a:prstGeom prst="rect">
          <a:avLst/>
        </a:prstGeom>
      </xdr:spPr>
    </xdr:pic>
    <xdr:clientData/>
  </xdr:twoCellAnchor>
  <xdr:oneCellAnchor>
    <xdr:from>
      <xdr:col>5</xdr:col>
      <xdr:colOff>514878</xdr:colOff>
      <xdr:row>44</xdr:row>
      <xdr:rowOff>107424</xdr:rowOff>
    </xdr:from>
    <xdr:ext cx="1040345" cy="1003300"/>
    <xdr:pic>
      <xdr:nvPicPr>
        <xdr:cNvPr id="100" name="Рисунок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11023601" y="3009901"/>
          <a:ext cx="1003300" cy="1040345"/>
        </a:xfrm>
        <a:prstGeom prst="rect">
          <a:avLst/>
        </a:prstGeom>
      </xdr:spPr>
    </xdr:pic>
    <xdr:clientData/>
  </xdr:oneCellAnchor>
  <xdr:twoCellAnchor editAs="oneCell">
    <xdr:from>
      <xdr:col>5</xdr:col>
      <xdr:colOff>279401</xdr:colOff>
      <xdr:row>76</xdr:row>
      <xdr:rowOff>292100</xdr:rowOff>
    </xdr:from>
    <xdr:to>
      <xdr:col>7</xdr:col>
      <xdr:colOff>571501</xdr:colOff>
      <xdr:row>76</xdr:row>
      <xdr:rowOff>1305592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74401" y="49974500"/>
          <a:ext cx="1511300" cy="1013492"/>
        </a:xfrm>
        <a:prstGeom prst="rect">
          <a:avLst/>
        </a:prstGeom>
      </xdr:spPr>
    </xdr:pic>
    <xdr:clientData/>
  </xdr:twoCellAnchor>
  <xdr:twoCellAnchor editAs="oneCell">
    <xdr:from>
      <xdr:col>5</xdr:col>
      <xdr:colOff>457200</xdr:colOff>
      <xdr:row>276</xdr:row>
      <xdr:rowOff>25400</xdr:rowOff>
    </xdr:from>
    <xdr:to>
      <xdr:col>7</xdr:col>
      <xdr:colOff>406400</xdr:colOff>
      <xdr:row>276</xdr:row>
      <xdr:rowOff>979849</xdr:rowOff>
    </xdr:to>
    <xdr:pic>
      <xdr:nvPicPr>
        <xdr:cNvPr id="103" name="Рисунок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33200" y="262382000"/>
          <a:ext cx="1168400" cy="954449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280</xdr:row>
      <xdr:rowOff>139700</xdr:rowOff>
    </xdr:from>
    <xdr:to>
      <xdr:col>7</xdr:col>
      <xdr:colOff>578427</xdr:colOff>
      <xdr:row>280</xdr:row>
      <xdr:rowOff>981710</xdr:rowOff>
    </xdr:to>
    <xdr:pic>
      <xdr:nvPicPr>
        <xdr:cNvPr id="104" name="Рисунок 103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52100" y="21526500"/>
          <a:ext cx="1530927" cy="842010"/>
        </a:xfrm>
        <a:prstGeom prst="rect">
          <a:avLst/>
        </a:prstGeom>
      </xdr:spPr>
    </xdr:pic>
    <xdr:clientData/>
  </xdr:twoCellAnchor>
  <xdr:twoCellAnchor editAs="oneCell">
    <xdr:from>
      <xdr:col>5</xdr:col>
      <xdr:colOff>596900</xdr:colOff>
      <xdr:row>98</xdr:row>
      <xdr:rowOff>114301</xdr:rowOff>
    </xdr:from>
    <xdr:to>
      <xdr:col>7</xdr:col>
      <xdr:colOff>330685</xdr:colOff>
      <xdr:row>98</xdr:row>
      <xdr:rowOff>1054100</xdr:rowOff>
    </xdr:to>
    <xdr:pic>
      <xdr:nvPicPr>
        <xdr:cNvPr id="112" name="Рисунок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60100" y="101130101"/>
          <a:ext cx="952985" cy="939799"/>
        </a:xfrm>
        <a:prstGeom prst="rect">
          <a:avLst/>
        </a:prstGeom>
      </xdr:spPr>
    </xdr:pic>
    <xdr:clientData/>
  </xdr:twoCellAnchor>
  <xdr:twoCellAnchor editAs="oneCell">
    <xdr:from>
      <xdr:col>5</xdr:col>
      <xdr:colOff>584200</xdr:colOff>
      <xdr:row>99</xdr:row>
      <xdr:rowOff>114300</xdr:rowOff>
    </xdr:from>
    <xdr:to>
      <xdr:col>7</xdr:col>
      <xdr:colOff>355600</xdr:colOff>
      <xdr:row>99</xdr:row>
      <xdr:rowOff>1118887</xdr:rowOff>
    </xdr:to>
    <xdr:pic>
      <xdr:nvPicPr>
        <xdr:cNvPr id="113" name="Рисунок 112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47400" y="102323900"/>
          <a:ext cx="990600" cy="1004587"/>
        </a:xfrm>
        <a:prstGeom prst="rect">
          <a:avLst/>
        </a:prstGeom>
      </xdr:spPr>
    </xdr:pic>
    <xdr:clientData/>
  </xdr:twoCellAnchor>
  <xdr:twoCellAnchor editAs="oneCell">
    <xdr:from>
      <xdr:col>5</xdr:col>
      <xdr:colOff>571500</xdr:colOff>
      <xdr:row>111</xdr:row>
      <xdr:rowOff>139701</xdr:rowOff>
    </xdr:from>
    <xdr:to>
      <xdr:col>7</xdr:col>
      <xdr:colOff>254000</xdr:colOff>
      <xdr:row>111</xdr:row>
      <xdr:rowOff>1072841</xdr:rowOff>
    </xdr:to>
    <xdr:pic>
      <xdr:nvPicPr>
        <xdr:cNvPr id="114" name="Рисунок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61700" y="19215101"/>
          <a:ext cx="901700" cy="933140"/>
        </a:xfrm>
        <a:prstGeom prst="rect">
          <a:avLst/>
        </a:prstGeom>
      </xdr:spPr>
    </xdr:pic>
    <xdr:clientData/>
  </xdr:twoCellAnchor>
  <xdr:twoCellAnchor editAs="oneCell">
    <xdr:from>
      <xdr:col>5</xdr:col>
      <xdr:colOff>520701</xdr:colOff>
      <xdr:row>113</xdr:row>
      <xdr:rowOff>88900</xdr:rowOff>
    </xdr:from>
    <xdr:to>
      <xdr:col>7</xdr:col>
      <xdr:colOff>317500</xdr:colOff>
      <xdr:row>113</xdr:row>
      <xdr:rowOff>1143105</xdr:rowOff>
    </xdr:to>
    <xdr:pic>
      <xdr:nvPicPr>
        <xdr:cNvPr id="115" name="Рисунок 114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10901" y="20434300"/>
          <a:ext cx="1015999" cy="1054205"/>
        </a:xfrm>
        <a:prstGeom prst="rect">
          <a:avLst/>
        </a:prstGeom>
      </xdr:spPr>
    </xdr:pic>
    <xdr:clientData/>
  </xdr:twoCellAnchor>
  <xdr:twoCellAnchor editAs="oneCell">
    <xdr:from>
      <xdr:col>5</xdr:col>
      <xdr:colOff>596900</xdr:colOff>
      <xdr:row>336</xdr:row>
      <xdr:rowOff>114301</xdr:rowOff>
    </xdr:from>
    <xdr:to>
      <xdr:col>7</xdr:col>
      <xdr:colOff>342900</xdr:colOff>
      <xdr:row>336</xdr:row>
      <xdr:rowOff>1090021</xdr:rowOff>
    </xdr:to>
    <xdr:pic>
      <xdr:nvPicPr>
        <xdr:cNvPr id="116" name="Рисунок 115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60100" y="105905301"/>
          <a:ext cx="965200" cy="975720"/>
        </a:xfrm>
        <a:prstGeom prst="rect">
          <a:avLst/>
        </a:prstGeom>
      </xdr:spPr>
    </xdr:pic>
    <xdr:clientData/>
  </xdr:twoCellAnchor>
  <xdr:twoCellAnchor editAs="oneCell">
    <xdr:from>
      <xdr:col>6</xdr:col>
      <xdr:colOff>12700</xdr:colOff>
      <xdr:row>145</xdr:row>
      <xdr:rowOff>101601</xdr:rowOff>
    </xdr:from>
    <xdr:to>
      <xdr:col>7</xdr:col>
      <xdr:colOff>240257</xdr:colOff>
      <xdr:row>145</xdr:row>
      <xdr:rowOff>1130300</xdr:rowOff>
    </xdr:to>
    <xdr:pic>
      <xdr:nvPicPr>
        <xdr:cNvPr id="117" name="Рисунок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85500" y="107086401"/>
          <a:ext cx="837157" cy="1028700"/>
        </a:xfrm>
        <a:prstGeom prst="rect">
          <a:avLst/>
        </a:prstGeom>
      </xdr:spPr>
    </xdr:pic>
    <xdr:clientData/>
  </xdr:twoCellAnchor>
  <xdr:twoCellAnchor editAs="oneCell">
    <xdr:from>
      <xdr:col>5</xdr:col>
      <xdr:colOff>330200</xdr:colOff>
      <xdr:row>228</xdr:row>
      <xdr:rowOff>63501</xdr:rowOff>
    </xdr:from>
    <xdr:to>
      <xdr:col>7</xdr:col>
      <xdr:colOff>711200</xdr:colOff>
      <xdr:row>228</xdr:row>
      <xdr:rowOff>1301818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693400" y="1104901"/>
          <a:ext cx="1600200" cy="1238317"/>
        </a:xfrm>
        <a:prstGeom prst="rect">
          <a:avLst/>
        </a:prstGeom>
      </xdr:spPr>
    </xdr:pic>
    <xdr:clientData/>
  </xdr:twoCellAnchor>
  <xdr:twoCellAnchor editAs="oneCell">
    <xdr:from>
      <xdr:col>5</xdr:col>
      <xdr:colOff>279400</xdr:colOff>
      <xdr:row>230</xdr:row>
      <xdr:rowOff>190500</xdr:rowOff>
    </xdr:from>
    <xdr:to>
      <xdr:col>7</xdr:col>
      <xdr:colOff>596900</xdr:colOff>
      <xdr:row>230</xdr:row>
      <xdr:rowOff>1201487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44150" y="2603500"/>
          <a:ext cx="1524000" cy="1010987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297</xdr:row>
      <xdr:rowOff>215900</xdr:rowOff>
    </xdr:from>
    <xdr:to>
      <xdr:col>7</xdr:col>
      <xdr:colOff>435974</xdr:colOff>
      <xdr:row>297</xdr:row>
      <xdr:rowOff>1295400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1264900" y="208038700"/>
          <a:ext cx="1185274" cy="1079500"/>
        </a:xfrm>
        <a:prstGeom prst="rect">
          <a:avLst/>
        </a:prstGeom>
      </xdr:spPr>
    </xdr:pic>
    <xdr:clientData/>
  </xdr:twoCellAnchor>
  <xdr:twoCellAnchor editAs="oneCell">
    <xdr:from>
      <xdr:col>5</xdr:col>
      <xdr:colOff>177800</xdr:colOff>
      <xdr:row>308</xdr:row>
      <xdr:rowOff>63501</xdr:rowOff>
    </xdr:from>
    <xdr:to>
      <xdr:col>7</xdr:col>
      <xdr:colOff>586723</xdr:colOff>
      <xdr:row>308</xdr:row>
      <xdr:rowOff>1219201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541000" y="5105401"/>
          <a:ext cx="1628123" cy="1155700"/>
        </a:xfrm>
        <a:prstGeom prst="rect">
          <a:avLst/>
        </a:prstGeom>
      </xdr:spPr>
    </xdr:pic>
    <xdr:clientData/>
  </xdr:twoCellAnchor>
  <xdr:twoCellAnchor editAs="oneCell">
    <xdr:from>
      <xdr:col>5</xdr:col>
      <xdr:colOff>584201</xdr:colOff>
      <xdr:row>189</xdr:row>
      <xdr:rowOff>101601</xdr:rowOff>
    </xdr:from>
    <xdr:to>
      <xdr:col>7</xdr:col>
      <xdr:colOff>381707</xdr:colOff>
      <xdr:row>189</xdr:row>
      <xdr:rowOff>1282700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74401" y="66408301"/>
          <a:ext cx="1016706" cy="1181099"/>
        </a:xfrm>
        <a:prstGeom prst="rect">
          <a:avLst/>
        </a:prstGeom>
      </xdr:spPr>
    </xdr:pic>
    <xdr:clientData/>
  </xdr:twoCellAnchor>
  <xdr:twoCellAnchor editAs="oneCell">
    <xdr:from>
      <xdr:col>5</xdr:col>
      <xdr:colOff>63500</xdr:colOff>
      <xdr:row>192</xdr:row>
      <xdr:rowOff>126999</xdr:rowOff>
    </xdr:from>
    <xdr:to>
      <xdr:col>6</xdr:col>
      <xdr:colOff>266699</xdr:colOff>
      <xdr:row>192</xdr:row>
      <xdr:rowOff>1157398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26700" y="7835899"/>
          <a:ext cx="812799" cy="1030399"/>
        </a:xfrm>
        <a:prstGeom prst="rect">
          <a:avLst/>
        </a:prstGeom>
      </xdr:spPr>
    </xdr:pic>
    <xdr:clientData/>
  </xdr:twoCellAnchor>
  <xdr:twoCellAnchor editAs="oneCell">
    <xdr:from>
      <xdr:col>6</xdr:col>
      <xdr:colOff>317500</xdr:colOff>
      <xdr:row>192</xdr:row>
      <xdr:rowOff>228600</xdr:rowOff>
    </xdr:from>
    <xdr:to>
      <xdr:col>7</xdr:col>
      <xdr:colOff>838200</xdr:colOff>
      <xdr:row>192</xdr:row>
      <xdr:rowOff>1087967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90300" y="7937500"/>
          <a:ext cx="1130300" cy="859367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193</xdr:row>
      <xdr:rowOff>101601</xdr:rowOff>
    </xdr:from>
    <xdr:to>
      <xdr:col>6</xdr:col>
      <xdr:colOff>254000</xdr:colOff>
      <xdr:row>193</xdr:row>
      <xdr:rowOff>1228361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01300" y="9144001"/>
          <a:ext cx="825500" cy="1126760"/>
        </a:xfrm>
        <a:prstGeom prst="rect">
          <a:avLst/>
        </a:prstGeom>
      </xdr:spPr>
    </xdr:pic>
    <xdr:clientData/>
  </xdr:twoCellAnchor>
  <xdr:twoCellAnchor editAs="oneCell">
    <xdr:from>
      <xdr:col>6</xdr:col>
      <xdr:colOff>444500</xdr:colOff>
      <xdr:row>193</xdr:row>
      <xdr:rowOff>317501</xdr:rowOff>
    </xdr:from>
    <xdr:to>
      <xdr:col>7</xdr:col>
      <xdr:colOff>698500</xdr:colOff>
      <xdr:row>193</xdr:row>
      <xdr:rowOff>1015277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17300" y="9359901"/>
          <a:ext cx="863600" cy="697776"/>
        </a:xfrm>
        <a:prstGeom prst="rect">
          <a:avLst/>
        </a:prstGeom>
      </xdr:spPr>
    </xdr:pic>
    <xdr:clientData/>
  </xdr:twoCellAnchor>
  <xdr:twoCellAnchor editAs="oneCell">
    <xdr:from>
      <xdr:col>5</xdr:col>
      <xdr:colOff>215900</xdr:colOff>
      <xdr:row>204</xdr:row>
      <xdr:rowOff>76200</xdr:rowOff>
    </xdr:from>
    <xdr:to>
      <xdr:col>7</xdr:col>
      <xdr:colOff>663137</xdr:colOff>
      <xdr:row>204</xdr:row>
      <xdr:rowOff>1257300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579100" y="10452100"/>
          <a:ext cx="1666437" cy="1181100"/>
        </a:xfrm>
        <a:prstGeom prst="rect">
          <a:avLst/>
        </a:prstGeom>
      </xdr:spPr>
    </xdr:pic>
    <xdr:clientData/>
  </xdr:twoCellAnchor>
  <xdr:twoCellAnchor editAs="oneCell">
    <xdr:from>
      <xdr:col>5</xdr:col>
      <xdr:colOff>406401</xdr:colOff>
      <xdr:row>197</xdr:row>
      <xdr:rowOff>88900</xdr:rowOff>
    </xdr:from>
    <xdr:to>
      <xdr:col>7</xdr:col>
      <xdr:colOff>618325</xdr:colOff>
      <xdr:row>197</xdr:row>
      <xdr:rowOff>1244600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69601" y="11798300"/>
          <a:ext cx="1431124" cy="1155700"/>
        </a:xfrm>
        <a:prstGeom prst="rect">
          <a:avLst/>
        </a:prstGeom>
      </xdr:spPr>
    </xdr:pic>
    <xdr:clientData/>
  </xdr:twoCellAnchor>
  <xdr:twoCellAnchor editAs="oneCell">
    <xdr:from>
      <xdr:col>5</xdr:col>
      <xdr:colOff>355600</xdr:colOff>
      <xdr:row>198</xdr:row>
      <xdr:rowOff>50800</xdr:rowOff>
    </xdr:from>
    <xdr:to>
      <xdr:col>7</xdr:col>
      <xdr:colOff>609600</xdr:colOff>
      <xdr:row>198</xdr:row>
      <xdr:rowOff>1281509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18800" y="13093700"/>
          <a:ext cx="1473200" cy="1230709"/>
        </a:xfrm>
        <a:prstGeom prst="rect">
          <a:avLst/>
        </a:prstGeom>
      </xdr:spPr>
    </xdr:pic>
    <xdr:clientData/>
  </xdr:twoCellAnchor>
  <xdr:twoCellAnchor editAs="oneCell">
    <xdr:from>
      <xdr:col>5</xdr:col>
      <xdr:colOff>457201</xdr:colOff>
      <xdr:row>235</xdr:row>
      <xdr:rowOff>38101</xdr:rowOff>
    </xdr:from>
    <xdr:to>
      <xdr:col>7</xdr:col>
      <xdr:colOff>546101</xdr:colOff>
      <xdr:row>236</xdr:row>
      <xdr:rowOff>2992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20401" y="15748001"/>
          <a:ext cx="1308100" cy="1285692"/>
        </a:xfrm>
        <a:prstGeom prst="rect">
          <a:avLst/>
        </a:prstGeom>
      </xdr:spPr>
    </xdr:pic>
    <xdr:clientData/>
  </xdr:twoCellAnchor>
  <xdr:twoCellAnchor editAs="oneCell">
    <xdr:from>
      <xdr:col>5</xdr:col>
      <xdr:colOff>269876</xdr:colOff>
      <xdr:row>232</xdr:row>
      <xdr:rowOff>41739</xdr:rowOff>
    </xdr:from>
    <xdr:to>
      <xdr:col>7</xdr:col>
      <xdr:colOff>730250</xdr:colOff>
      <xdr:row>233</xdr:row>
      <xdr:rowOff>368</xdr:rowOff>
    </xdr:to>
    <xdr:pic>
      <xdr:nvPicPr>
        <xdr:cNvPr id="96" name="Рисунок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34626" y="17123239"/>
          <a:ext cx="1666874" cy="1273079"/>
        </a:xfrm>
        <a:prstGeom prst="rect">
          <a:avLst/>
        </a:prstGeom>
      </xdr:spPr>
    </xdr:pic>
    <xdr:clientData/>
  </xdr:twoCellAnchor>
  <xdr:twoCellAnchor editAs="oneCell">
    <xdr:from>
      <xdr:col>5</xdr:col>
      <xdr:colOff>215901</xdr:colOff>
      <xdr:row>233</xdr:row>
      <xdr:rowOff>12911</xdr:rowOff>
    </xdr:from>
    <xdr:to>
      <xdr:col>7</xdr:col>
      <xdr:colOff>720725</xdr:colOff>
      <xdr:row>233</xdr:row>
      <xdr:rowOff>1285875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06101" y="105575311"/>
          <a:ext cx="1724024" cy="1272964"/>
        </a:xfrm>
        <a:prstGeom prst="rect">
          <a:avLst/>
        </a:prstGeom>
      </xdr:spPr>
    </xdr:pic>
    <xdr:clientData/>
  </xdr:twoCellAnchor>
  <xdr:twoCellAnchor editAs="oneCell">
    <xdr:from>
      <xdr:col>5</xdr:col>
      <xdr:colOff>457201</xdr:colOff>
      <xdr:row>234</xdr:row>
      <xdr:rowOff>190500</xdr:rowOff>
    </xdr:from>
    <xdr:to>
      <xdr:col>7</xdr:col>
      <xdr:colOff>596901</xdr:colOff>
      <xdr:row>234</xdr:row>
      <xdr:rowOff>1206704</xdr:rowOff>
    </xdr:to>
    <xdr:pic>
      <xdr:nvPicPr>
        <xdr:cNvPr id="98" name="Рисунок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20401" y="19900900"/>
          <a:ext cx="1358900" cy="1016204"/>
        </a:xfrm>
        <a:prstGeom prst="rect">
          <a:avLst/>
        </a:prstGeom>
      </xdr:spPr>
    </xdr:pic>
    <xdr:clientData/>
  </xdr:twoCellAnchor>
  <xdr:twoCellAnchor editAs="oneCell">
    <xdr:from>
      <xdr:col>5</xdr:col>
      <xdr:colOff>419101</xdr:colOff>
      <xdr:row>236</xdr:row>
      <xdr:rowOff>177800</xdr:rowOff>
    </xdr:from>
    <xdr:to>
      <xdr:col>7</xdr:col>
      <xdr:colOff>494450</xdr:colOff>
      <xdr:row>236</xdr:row>
      <xdr:rowOff>1104900</xdr:rowOff>
    </xdr:to>
    <xdr:pic>
      <xdr:nvPicPr>
        <xdr:cNvPr id="120" name="Рисунок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82301" y="23888700"/>
          <a:ext cx="1294549" cy="927100"/>
        </a:xfrm>
        <a:prstGeom prst="rect">
          <a:avLst/>
        </a:prstGeom>
      </xdr:spPr>
    </xdr:pic>
    <xdr:clientData/>
  </xdr:twoCellAnchor>
  <xdr:twoCellAnchor editAs="oneCell">
    <xdr:from>
      <xdr:col>6</xdr:col>
      <xdr:colOff>139700</xdr:colOff>
      <xdr:row>237</xdr:row>
      <xdr:rowOff>127000</xdr:rowOff>
    </xdr:from>
    <xdr:to>
      <xdr:col>7</xdr:col>
      <xdr:colOff>88900</xdr:colOff>
      <xdr:row>237</xdr:row>
      <xdr:rowOff>1163356</xdr:rowOff>
    </xdr:to>
    <xdr:pic>
      <xdr:nvPicPr>
        <xdr:cNvPr id="121" name="Рисунок 12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12500" y="25171400"/>
          <a:ext cx="558800" cy="1036356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317501</xdr:colOff>
      <xdr:row>296</xdr:row>
      <xdr:rowOff>139700</xdr:rowOff>
    </xdr:from>
    <xdr:to>
      <xdr:col>7</xdr:col>
      <xdr:colOff>647700</xdr:colOff>
      <xdr:row>296</xdr:row>
      <xdr:rowOff>1251225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07701" y="136271000"/>
          <a:ext cx="1549399" cy="1111525"/>
        </a:xfrm>
        <a:prstGeom prst="rect">
          <a:avLst/>
        </a:prstGeom>
      </xdr:spPr>
    </xdr:pic>
    <xdr:clientData/>
  </xdr:twoCellAnchor>
  <xdr:twoCellAnchor editAs="oneCell">
    <xdr:from>
      <xdr:col>5</xdr:col>
      <xdr:colOff>203201</xdr:colOff>
      <xdr:row>205</xdr:row>
      <xdr:rowOff>215900</xdr:rowOff>
    </xdr:from>
    <xdr:to>
      <xdr:col>7</xdr:col>
      <xdr:colOff>647701</xdr:colOff>
      <xdr:row>205</xdr:row>
      <xdr:rowOff>1313432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566401" y="2844800"/>
          <a:ext cx="1663700" cy="1097532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206</xdr:row>
      <xdr:rowOff>266700</xdr:rowOff>
    </xdr:from>
    <xdr:to>
      <xdr:col>7</xdr:col>
      <xdr:colOff>419099</xdr:colOff>
      <xdr:row>206</xdr:row>
      <xdr:rowOff>1093253</xdr:rowOff>
    </xdr:to>
    <xdr:pic>
      <xdr:nvPicPr>
        <xdr:cNvPr id="122" name="Рисунок 121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33100" y="4241800"/>
          <a:ext cx="1168399" cy="826553"/>
        </a:xfrm>
        <a:prstGeom prst="rect">
          <a:avLst/>
        </a:prstGeom>
      </xdr:spPr>
    </xdr:pic>
    <xdr:clientData/>
  </xdr:twoCellAnchor>
  <xdr:twoCellAnchor editAs="oneCell">
    <xdr:from>
      <xdr:col>5</xdr:col>
      <xdr:colOff>508000</xdr:colOff>
      <xdr:row>295</xdr:row>
      <xdr:rowOff>215900</xdr:rowOff>
    </xdr:from>
    <xdr:to>
      <xdr:col>7</xdr:col>
      <xdr:colOff>737949</xdr:colOff>
      <xdr:row>295</xdr:row>
      <xdr:rowOff>1282700</xdr:rowOff>
    </xdr:to>
    <xdr:pic>
      <xdr:nvPicPr>
        <xdr:cNvPr id="126" name="Рисунок 125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98200" y="135026400"/>
          <a:ext cx="1449149" cy="1066800"/>
        </a:xfrm>
        <a:prstGeom prst="rect">
          <a:avLst/>
        </a:prstGeom>
      </xdr:spPr>
    </xdr:pic>
    <xdr:clientData/>
  </xdr:twoCellAnchor>
  <xdr:twoCellAnchor editAs="oneCell">
    <xdr:from>
      <xdr:col>5</xdr:col>
      <xdr:colOff>215901</xdr:colOff>
      <xdr:row>307</xdr:row>
      <xdr:rowOff>254000</xdr:rowOff>
    </xdr:from>
    <xdr:to>
      <xdr:col>7</xdr:col>
      <xdr:colOff>703475</xdr:colOff>
      <xdr:row>307</xdr:row>
      <xdr:rowOff>1143000</xdr:rowOff>
    </xdr:to>
    <xdr:pic>
      <xdr:nvPicPr>
        <xdr:cNvPr id="127" name="Рисунок 126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06101" y="4330700"/>
          <a:ext cx="1706774" cy="889000"/>
        </a:xfrm>
        <a:prstGeom prst="rect">
          <a:avLst/>
        </a:prstGeom>
      </xdr:spPr>
    </xdr:pic>
    <xdr:clientData/>
  </xdr:twoCellAnchor>
  <xdr:twoCellAnchor editAs="oneCell">
    <xdr:from>
      <xdr:col>6</xdr:col>
      <xdr:colOff>50800</xdr:colOff>
      <xdr:row>311</xdr:row>
      <xdr:rowOff>38100</xdr:rowOff>
    </xdr:from>
    <xdr:to>
      <xdr:col>7</xdr:col>
      <xdr:colOff>177800</xdr:colOff>
      <xdr:row>311</xdr:row>
      <xdr:rowOff>1329673</xdr:rowOff>
    </xdr:to>
    <xdr:pic>
      <xdr:nvPicPr>
        <xdr:cNvPr id="128" name="Рисунок 127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50600" y="66344800"/>
          <a:ext cx="736600" cy="1291573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190</xdr:row>
      <xdr:rowOff>63500</xdr:rowOff>
    </xdr:from>
    <xdr:to>
      <xdr:col>7</xdr:col>
      <xdr:colOff>240602</xdr:colOff>
      <xdr:row>190</xdr:row>
      <xdr:rowOff>1308100</xdr:rowOff>
    </xdr:to>
    <xdr:pic>
      <xdr:nvPicPr>
        <xdr:cNvPr id="129" name="Рисунок 128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99801" y="67691000"/>
          <a:ext cx="850201" cy="1244600"/>
        </a:xfrm>
        <a:prstGeom prst="rect">
          <a:avLst/>
        </a:prstGeom>
      </xdr:spPr>
    </xdr:pic>
    <xdr:clientData/>
  </xdr:twoCellAnchor>
  <xdr:twoCellAnchor editAs="oneCell">
    <xdr:from>
      <xdr:col>5</xdr:col>
      <xdr:colOff>508000</xdr:colOff>
      <xdr:row>199</xdr:row>
      <xdr:rowOff>63501</xdr:rowOff>
    </xdr:from>
    <xdr:to>
      <xdr:col>7</xdr:col>
      <xdr:colOff>355600</xdr:colOff>
      <xdr:row>199</xdr:row>
      <xdr:rowOff>1313733</xdr:rowOff>
    </xdr:to>
    <xdr:pic>
      <xdr:nvPicPr>
        <xdr:cNvPr id="131" name="Рисунок 130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98200" y="9728201"/>
          <a:ext cx="1066800" cy="1250232"/>
        </a:xfrm>
        <a:prstGeom prst="rect">
          <a:avLst/>
        </a:prstGeom>
      </xdr:spPr>
    </xdr:pic>
    <xdr:clientData/>
  </xdr:twoCellAnchor>
  <xdr:twoCellAnchor editAs="oneCell">
    <xdr:from>
      <xdr:col>5</xdr:col>
      <xdr:colOff>571501</xdr:colOff>
      <xdr:row>200</xdr:row>
      <xdr:rowOff>139700</xdr:rowOff>
    </xdr:from>
    <xdr:to>
      <xdr:col>7</xdr:col>
      <xdr:colOff>244884</xdr:colOff>
      <xdr:row>200</xdr:row>
      <xdr:rowOff>1219200</xdr:rowOff>
    </xdr:to>
    <xdr:pic>
      <xdr:nvPicPr>
        <xdr:cNvPr id="132" name="Рисунок 131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61701" y="11201400"/>
          <a:ext cx="892583" cy="1079500"/>
        </a:xfrm>
        <a:prstGeom prst="rect">
          <a:avLst/>
        </a:prstGeom>
      </xdr:spPr>
    </xdr:pic>
    <xdr:clientData/>
  </xdr:twoCellAnchor>
  <xdr:twoCellAnchor editAs="oneCell">
    <xdr:from>
      <xdr:col>5</xdr:col>
      <xdr:colOff>558801</xdr:colOff>
      <xdr:row>201</xdr:row>
      <xdr:rowOff>63501</xdr:rowOff>
    </xdr:from>
    <xdr:to>
      <xdr:col>7</xdr:col>
      <xdr:colOff>292101</xdr:colOff>
      <xdr:row>201</xdr:row>
      <xdr:rowOff>1360523</xdr:rowOff>
    </xdr:to>
    <xdr:pic>
      <xdr:nvPicPr>
        <xdr:cNvPr id="133" name="Рисунок 132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49001" y="12522201"/>
          <a:ext cx="952500" cy="1297022"/>
        </a:xfrm>
        <a:prstGeom prst="rect">
          <a:avLst/>
        </a:prstGeom>
      </xdr:spPr>
    </xdr:pic>
    <xdr:clientData/>
  </xdr:twoCellAnchor>
  <xdr:twoCellAnchor editAs="oneCell">
    <xdr:from>
      <xdr:col>5</xdr:col>
      <xdr:colOff>431801</xdr:colOff>
      <xdr:row>231</xdr:row>
      <xdr:rowOff>279401</xdr:rowOff>
    </xdr:from>
    <xdr:to>
      <xdr:col>7</xdr:col>
      <xdr:colOff>368301</xdr:colOff>
      <xdr:row>231</xdr:row>
      <xdr:rowOff>1127333</xdr:rowOff>
    </xdr:to>
    <xdr:pic>
      <xdr:nvPicPr>
        <xdr:cNvPr id="138" name="Рисунок 137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22001" y="19723101"/>
          <a:ext cx="1155700" cy="847932"/>
        </a:xfrm>
        <a:prstGeom prst="rect">
          <a:avLst/>
        </a:prstGeom>
      </xdr:spPr>
    </xdr:pic>
    <xdr:clientData/>
  </xdr:twoCellAnchor>
  <xdr:oneCellAnchor>
    <xdr:from>
      <xdr:col>5</xdr:col>
      <xdr:colOff>378460</xdr:colOff>
      <xdr:row>101</xdr:row>
      <xdr:rowOff>127000</xdr:rowOff>
    </xdr:from>
    <xdr:ext cx="1374140" cy="850480"/>
    <xdr:pic>
      <xdr:nvPicPr>
        <xdr:cNvPr id="151" name="Рисунок 150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68660" y="159105600"/>
          <a:ext cx="1374140" cy="850480"/>
        </a:xfrm>
        <a:prstGeom prst="rect">
          <a:avLst/>
        </a:prstGeom>
      </xdr:spPr>
    </xdr:pic>
    <xdr:clientData/>
  </xdr:oneCellAnchor>
  <xdr:twoCellAnchor editAs="oneCell">
    <xdr:from>
      <xdr:col>6</xdr:col>
      <xdr:colOff>0</xdr:colOff>
      <xdr:row>203</xdr:row>
      <xdr:rowOff>215900</xdr:rowOff>
    </xdr:from>
    <xdr:to>
      <xdr:col>7</xdr:col>
      <xdr:colOff>80273</xdr:colOff>
      <xdr:row>203</xdr:row>
      <xdr:rowOff>1257300</xdr:rowOff>
    </xdr:to>
    <xdr:pic>
      <xdr:nvPicPr>
        <xdr:cNvPr id="152" name="图片 9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099800" y="86410800"/>
          <a:ext cx="689873" cy="104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533400</xdr:colOff>
      <xdr:row>115</xdr:row>
      <xdr:rowOff>88900</xdr:rowOff>
    </xdr:from>
    <xdr:to>
      <xdr:col>7</xdr:col>
      <xdr:colOff>203395</xdr:colOff>
      <xdr:row>115</xdr:row>
      <xdr:rowOff>1130300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23600" y="25869900"/>
          <a:ext cx="889195" cy="1041400"/>
        </a:xfrm>
        <a:prstGeom prst="rect">
          <a:avLst/>
        </a:prstGeom>
      </xdr:spPr>
    </xdr:pic>
    <xdr:clientData/>
  </xdr:twoCellAnchor>
  <xdr:twoCellAnchor editAs="oneCell">
    <xdr:from>
      <xdr:col>5</xdr:col>
      <xdr:colOff>177800</xdr:colOff>
      <xdr:row>90</xdr:row>
      <xdr:rowOff>101601</xdr:rowOff>
    </xdr:from>
    <xdr:to>
      <xdr:col>6</xdr:col>
      <xdr:colOff>277325</xdr:colOff>
      <xdr:row>90</xdr:row>
      <xdr:rowOff>990601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668000" y="6769101"/>
          <a:ext cx="709125" cy="889000"/>
        </a:xfrm>
        <a:prstGeom prst="rect">
          <a:avLst/>
        </a:prstGeom>
      </xdr:spPr>
    </xdr:pic>
    <xdr:clientData/>
  </xdr:twoCellAnchor>
  <xdr:twoCellAnchor editAs="oneCell">
    <xdr:from>
      <xdr:col>6</xdr:col>
      <xdr:colOff>571500</xdr:colOff>
      <xdr:row>90</xdr:row>
      <xdr:rowOff>101601</xdr:rowOff>
    </xdr:from>
    <xdr:to>
      <xdr:col>7</xdr:col>
      <xdr:colOff>723899</xdr:colOff>
      <xdr:row>90</xdr:row>
      <xdr:rowOff>971061</xdr:rowOff>
    </xdr:to>
    <xdr:pic>
      <xdr:nvPicPr>
        <xdr:cNvPr id="153" name="Рисунок 152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71300" y="6769101"/>
          <a:ext cx="761999" cy="869460"/>
        </a:xfrm>
        <a:prstGeom prst="rect">
          <a:avLst/>
        </a:prstGeom>
      </xdr:spPr>
    </xdr:pic>
    <xdr:clientData/>
  </xdr:twoCellAnchor>
  <xdr:twoCellAnchor editAs="oneCell">
    <xdr:from>
      <xdr:col>6</xdr:col>
      <xdr:colOff>12701</xdr:colOff>
      <xdr:row>65</xdr:row>
      <xdr:rowOff>51269</xdr:rowOff>
    </xdr:from>
    <xdr:to>
      <xdr:col>7</xdr:col>
      <xdr:colOff>330201</xdr:colOff>
      <xdr:row>65</xdr:row>
      <xdr:rowOff>1193801</xdr:rowOff>
    </xdr:to>
    <xdr:pic>
      <xdr:nvPicPr>
        <xdr:cNvPr id="167" name="Рисунок 166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12501" y="20409369"/>
          <a:ext cx="927100" cy="1142532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54</xdr:row>
      <xdr:rowOff>53137</xdr:rowOff>
    </xdr:from>
    <xdr:to>
      <xdr:col>7</xdr:col>
      <xdr:colOff>279400</xdr:colOff>
      <xdr:row>54</xdr:row>
      <xdr:rowOff>1181711</xdr:rowOff>
    </xdr:to>
    <xdr:pic>
      <xdr:nvPicPr>
        <xdr:cNvPr id="168" name="Рисунок 167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60100" y="7965237"/>
          <a:ext cx="1028700" cy="1128574"/>
        </a:xfrm>
        <a:prstGeom prst="rect">
          <a:avLst/>
        </a:prstGeom>
      </xdr:spPr>
    </xdr:pic>
    <xdr:clientData/>
  </xdr:twoCellAnchor>
  <xdr:twoCellAnchor editAs="oneCell">
    <xdr:from>
      <xdr:col>5</xdr:col>
      <xdr:colOff>457201</xdr:colOff>
      <xdr:row>55</xdr:row>
      <xdr:rowOff>101601</xdr:rowOff>
    </xdr:from>
    <xdr:to>
      <xdr:col>7</xdr:col>
      <xdr:colOff>287948</xdr:colOff>
      <xdr:row>55</xdr:row>
      <xdr:rowOff>1168401</xdr:rowOff>
    </xdr:to>
    <xdr:pic>
      <xdr:nvPicPr>
        <xdr:cNvPr id="169" name="Рисунок 168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47401" y="9258301"/>
          <a:ext cx="1049947" cy="1066800"/>
        </a:xfrm>
        <a:prstGeom prst="rect">
          <a:avLst/>
        </a:prstGeom>
      </xdr:spPr>
    </xdr:pic>
    <xdr:clientData/>
  </xdr:twoCellAnchor>
  <xdr:twoCellAnchor editAs="oneCell">
    <xdr:from>
      <xdr:col>5</xdr:col>
      <xdr:colOff>406400</xdr:colOff>
      <xdr:row>56</xdr:row>
      <xdr:rowOff>165101</xdr:rowOff>
    </xdr:from>
    <xdr:to>
      <xdr:col>7</xdr:col>
      <xdr:colOff>342900</xdr:colOff>
      <xdr:row>56</xdr:row>
      <xdr:rowOff>1082969</xdr:rowOff>
    </xdr:to>
    <xdr:pic>
      <xdr:nvPicPr>
        <xdr:cNvPr id="170" name="Рисунок 169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96600" y="10566401"/>
          <a:ext cx="1155700" cy="917868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381001</xdr:colOff>
      <xdr:row>57</xdr:row>
      <xdr:rowOff>152400</xdr:rowOff>
    </xdr:from>
    <xdr:to>
      <xdr:col>7</xdr:col>
      <xdr:colOff>368300</xdr:colOff>
      <xdr:row>57</xdr:row>
      <xdr:rowOff>1051201</xdr:rowOff>
    </xdr:to>
    <xdr:pic>
      <xdr:nvPicPr>
        <xdr:cNvPr id="171" name="Рисунок 170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71201" y="11798300"/>
          <a:ext cx="1206499" cy="898801"/>
        </a:xfrm>
        <a:prstGeom prst="rect">
          <a:avLst/>
        </a:prstGeom>
      </xdr:spPr>
    </xdr:pic>
    <xdr:clientData/>
  </xdr:twoCellAnchor>
  <xdr:twoCellAnchor editAs="oneCell">
    <xdr:from>
      <xdr:col>5</xdr:col>
      <xdr:colOff>533400</xdr:colOff>
      <xdr:row>293</xdr:row>
      <xdr:rowOff>177801</xdr:rowOff>
    </xdr:from>
    <xdr:to>
      <xdr:col>7</xdr:col>
      <xdr:colOff>313982</xdr:colOff>
      <xdr:row>293</xdr:row>
      <xdr:rowOff>1346201</xdr:rowOff>
    </xdr:to>
    <xdr:pic>
      <xdr:nvPicPr>
        <xdr:cNvPr id="174" name="Рисунок 173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23600" y="149796501"/>
          <a:ext cx="999782" cy="1168400"/>
        </a:xfrm>
        <a:prstGeom prst="rect">
          <a:avLst/>
        </a:prstGeom>
      </xdr:spPr>
    </xdr:pic>
    <xdr:clientData/>
  </xdr:twoCellAnchor>
  <xdr:oneCellAnchor>
    <xdr:from>
      <xdr:col>6</xdr:col>
      <xdr:colOff>292101</xdr:colOff>
      <xdr:row>151</xdr:row>
      <xdr:rowOff>114300</xdr:rowOff>
    </xdr:from>
    <xdr:ext cx="391220" cy="838200"/>
    <xdr:pic>
      <xdr:nvPicPr>
        <xdr:cNvPr id="175" name="Рисунок 174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91901" y="64490600"/>
          <a:ext cx="391220" cy="838200"/>
        </a:xfrm>
        <a:prstGeom prst="rect">
          <a:avLst/>
        </a:prstGeom>
      </xdr:spPr>
    </xdr:pic>
    <xdr:clientData/>
  </xdr:oneCellAnchor>
  <xdr:twoCellAnchor editAs="oneCell">
    <xdr:from>
      <xdr:col>5</xdr:col>
      <xdr:colOff>406400</xdr:colOff>
      <xdr:row>52</xdr:row>
      <xdr:rowOff>139701</xdr:rowOff>
    </xdr:from>
    <xdr:to>
      <xdr:col>7</xdr:col>
      <xdr:colOff>381000</xdr:colOff>
      <xdr:row>52</xdr:row>
      <xdr:rowOff>1101501</xdr:rowOff>
    </xdr:to>
    <xdr:pic>
      <xdr:nvPicPr>
        <xdr:cNvPr id="181" name="Рисунок 180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96600" y="5562601"/>
          <a:ext cx="1193800" cy="961800"/>
        </a:xfrm>
        <a:prstGeom prst="rect">
          <a:avLst/>
        </a:prstGeom>
      </xdr:spPr>
    </xdr:pic>
    <xdr:clientData/>
  </xdr:twoCellAnchor>
  <xdr:twoCellAnchor editAs="oneCell">
    <xdr:from>
      <xdr:col>5</xdr:col>
      <xdr:colOff>558800</xdr:colOff>
      <xdr:row>103</xdr:row>
      <xdr:rowOff>88901</xdr:rowOff>
    </xdr:from>
    <xdr:to>
      <xdr:col>7</xdr:col>
      <xdr:colOff>337257</xdr:colOff>
      <xdr:row>103</xdr:row>
      <xdr:rowOff>914401</xdr:rowOff>
    </xdr:to>
    <xdr:pic>
      <xdr:nvPicPr>
        <xdr:cNvPr id="182" name="Рисунок 181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49000" y="36334701"/>
          <a:ext cx="997657" cy="825500"/>
        </a:xfrm>
        <a:prstGeom prst="rect">
          <a:avLst/>
        </a:prstGeom>
      </xdr:spPr>
    </xdr:pic>
    <xdr:clientData/>
  </xdr:twoCellAnchor>
  <xdr:twoCellAnchor editAs="oneCell">
    <xdr:from>
      <xdr:col>5</xdr:col>
      <xdr:colOff>419100</xdr:colOff>
      <xdr:row>58</xdr:row>
      <xdr:rowOff>152400</xdr:rowOff>
    </xdr:from>
    <xdr:to>
      <xdr:col>7</xdr:col>
      <xdr:colOff>217856</xdr:colOff>
      <xdr:row>58</xdr:row>
      <xdr:rowOff>1181100</xdr:rowOff>
    </xdr:to>
    <xdr:pic>
      <xdr:nvPicPr>
        <xdr:cNvPr id="183" name="图片 8" descr="微信截图_20210827132006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09300" y="13042900"/>
          <a:ext cx="1017956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393700</xdr:colOff>
      <xdr:row>59</xdr:row>
      <xdr:rowOff>76200</xdr:rowOff>
    </xdr:from>
    <xdr:to>
      <xdr:col>7</xdr:col>
      <xdr:colOff>287893</xdr:colOff>
      <xdr:row>59</xdr:row>
      <xdr:rowOff>1193800</xdr:rowOff>
    </xdr:to>
    <xdr:pic>
      <xdr:nvPicPr>
        <xdr:cNvPr id="184" name="图片 10" descr="微信截图_20210827132406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883900" y="14211300"/>
          <a:ext cx="1113393" cy="1117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317500</xdr:colOff>
      <xdr:row>60</xdr:row>
      <xdr:rowOff>76200</xdr:rowOff>
    </xdr:from>
    <xdr:to>
      <xdr:col>7</xdr:col>
      <xdr:colOff>457200</xdr:colOff>
      <xdr:row>60</xdr:row>
      <xdr:rowOff>1212048</xdr:rowOff>
    </xdr:to>
    <xdr:pic>
      <xdr:nvPicPr>
        <xdr:cNvPr id="185" name="图片 1" descr="9a4377cbac94bd04ffcad8e0f5b463c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807700" y="15455900"/>
          <a:ext cx="1358900" cy="11358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342900</xdr:colOff>
      <xdr:row>62</xdr:row>
      <xdr:rowOff>88900</xdr:rowOff>
    </xdr:from>
    <xdr:to>
      <xdr:col>7</xdr:col>
      <xdr:colOff>392192</xdr:colOff>
      <xdr:row>62</xdr:row>
      <xdr:rowOff>1168400</xdr:rowOff>
    </xdr:to>
    <xdr:pic>
      <xdr:nvPicPr>
        <xdr:cNvPr id="186" name="图片 2" descr="微信截图_20211113210006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833100" y="17957800"/>
          <a:ext cx="1268492" cy="107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520700</xdr:colOff>
      <xdr:row>63</xdr:row>
      <xdr:rowOff>114300</xdr:rowOff>
    </xdr:from>
    <xdr:to>
      <xdr:col>7</xdr:col>
      <xdr:colOff>368300</xdr:colOff>
      <xdr:row>63</xdr:row>
      <xdr:rowOff>1105479</xdr:rowOff>
    </xdr:to>
    <xdr:pic>
      <xdr:nvPicPr>
        <xdr:cNvPr id="188" name="图片 1" descr="微信截图_20210827132602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010900" y="19227800"/>
          <a:ext cx="1066800" cy="9911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444500</xdr:colOff>
      <xdr:row>61</xdr:row>
      <xdr:rowOff>101600</xdr:rowOff>
    </xdr:from>
    <xdr:to>
      <xdr:col>7</xdr:col>
      <xdr:colOff>406400</xdr:colOff>
      <xdr:row>61</xdr:row>
      <xdr:rowOff>1075933</xdr:rowOff>
    </xdr:to>
    <xdr:pic>
      <xdr:nvPicPr>
        <xdr:cNvPr id="189" name="图片 10" descr="微信截图_20210910194052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34700" y="16725900"/>
          <a:ext cx="1181100" cy="974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</xdr:colOff>
      <xdr:row>152</xdr:row>
      <xdr:rowOff>139700</xdr:rowOff>
    </xdr:from>
    <xdr:to>
      <xdr:col>7</xdr:col>
      <xdr:colOff>281655</xdr:colOff>
      <xdr:row>152</xdr:row>
      <xdr:rowOff>1016000</xdr:rowOff>
    </xdr:to>
    <xdr:pic>
      <xdr:nvPicPr>
        <xdr:cNvPr id="190" name="Рисунок 189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99801" y="65709800"/>
          <a:ext cx="891254" cy="8763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381001</xdr:colOff>
      <xdr:row>294</xdr:row>
      <xdr:rowOff>190501</xdr:rowOff>
    </xdr:from>
    <xdr:to>
      <xdr:col>7</xdr:col>
      <xdr:colOff>469571</xdr:colOff>
      <xdr:row>294</xdr:row>
      <xdr:rowOff>1244601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71201" y="151320501"/>
          <a:ext cx="1307770" cy="1054100"/>
        </a:xfrm>
        <a:prstGeom prst="rect">
          <a:avLst/>
        </a:prstGeom>
      </xdr:spPr>
    </xdr:pic>
    <xdr:clientData/>
  </xdr:twoCellAnchor>
  <xdr:twoCellAnchor editAs="oneCell">
    <xdr:from>
      <xdr:col>5</xdr:col>
      <xdr:colOff>444500</xdr:colOff>
      <xdr:row>224</xdr:row>
      <xdr:rowOff>126999</xdr:rowOff>
    </xdr:from>
    <xdr:to>
      <xdr:col>7</xdr:col>
      <xdr:colOff>410364</xdr:colOff>
      <xdr:row>224</xdr:row>
      <xdr:rowOff>1121180</xdr:rowOff>
    </xdr:to>
    <xdr:pic>
      <xdr:nvPicPr>
        <xdr:cNvPr id="156" name="Рисунок 155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39500" y="117995699"/>
          <a:ext cx="1185064" cy="994181"/>
        </a:xfrm>
        <a:prstGeom prst="rect">
          <a:avLst/>
        </a:prstGeom>
      </xdr:spPr>
    </xdr:pic>
    <xdr:clientData/>
  </xdr:twoCellAnchor>
  <xdr:twoCellAnchor editAs="oneCell">
    <xdr:from>
      <xdr:col>6</xdr:col>
      <xdr:colOff>266700</xdr:colOff>
      <xdr:row>225</xdr:row>
      <xdr:rowOff>38100</xdr:rowOff>
    </xdr:from>
    <xdr:to>
      <xdr:col>7</xdr:col>
      <xdr:colOff>131185</xdr:colOff>
      <xdr:row>225</xdr:row>
      <xdr:rowOff>1181100</xdr:rowOff>
    </xdr:to>
    <xdr:pic>
      <xdr:nvPicPr>
        <xdr:cNvPr id="176" name="图片 2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671300" y="119100600"/>
          <a:ext cx="47408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279400</xdr:colOff>
      <xdr:row>226</xdr:row>
      <xdr:rowOff>76200</xdr:rowOff>
    </xdr:from>
    <xdr:to>
      <xdr:col>7</xdr:col>
      <xdr:colOff>177800</xdr:colOff>
      <xdr:row>226</xdr:row>
      <xdr:rowOff>1092200</xdr:rowOff>
    </xdr:to>
    <xdr:pic>
      <xdr:nvPicPr>
        <xdr:cNvPr id="177" name="图片 1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684000" y="120332500"/>
          <a:ext cx="50800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330200</xdr:colOff>
      <xdr:row>227</xdr:row>
      <xdr:rowOff>63501</xdr:rowOff>
    </xdr:from>
    <xdr:to>
      <xdr:col>7</xdr:col>
      <xdr:colOff>126999</xdr:colOff>
      <xdr:row>227</xdr:row>
      <xdr:rowOff>1159297</xdr:rowOff>
    </xdr:to>
    <xdr:pic>
      <xdr:nvPicPr>
        <xdr:cNvPr id="157" name="Рисунок 156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34800" y="121526301"/>
          <a:ext cx="406399" cy="1095796"/>
        </a:xfrm>
        <a:prstGeom prst="rect">
          <a:avLst/>
        </a:prstGeom>
      </xdr:spPr>
    </xdr:pic>
    <xdr:clientData/>
  </xdr:twoCellAnchor>
  <xdr:twoCellAnchor editAs="oneCell">
    <xdr:from>
      <xdr:col>5</xdr:col>
      <xdr:colOff>431801</xdr:colOff>
      <xdr:row>195</xdr:row>
      <xdr:rowOff>198902</xdr:rowOff>
    </xdr:from>
    <xdr:to>
      <xdr:col>7</xdr:col>
      <xdr:colOff>609600</xdr:colOff>
      <xdr:row>195</xdr:row>
      <xdr:rowOff>1247152</xdr:rowOff>
    </xdr:to>
    <xdr:pic>
      <xdr:nvPicPr>
        <xdr:cNvPr id="158" name="Рисунок 157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26801" y="96731602"/>
          <a:ext cx="1396999" cy="1048250"/>
        </a:xfrm>
        <a:prstGeom prst="rect">
          <a:avLst/>
        </a:prstGeom>
      </xdr:spPr>
    </xdr:pic>
    <xdr:clientData/>
  </xdr:twoCellAnchor>
  <xdr:twoCellAnchor editAs="oneCell">
    <xdr:from>
      <xdr:col>5</xdr:col>
      <xdr:colOff>254001</xdr:colOff>
      <xdr:row>222</xdr:row>
      <xdr:rowOff>247436</xdr:rowOff>
    </xdr:from>
    <xdr:to>
      <xdr:col>7</xdr:col>
      <xdr:colOff>800100</xdr:colOff>
      <xdr:row>222</xdr:row>
      <xdr:rowOff>1145130</xdr:rowOff>
    </xdr:to>
    <xdr:pic>
      <xdr:nvPicPr>
        <xdr:cNvPr id="159" name="Рисунок 158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49001" y="119513136"/>
          <a:ext cx="1765299" cy="897694"/>
        </a:xfrm>
        <a:prstGeom prst="rect">
          <a:avLst/>
        </a:prstGeom>
      </xdr:spPr>
    </xdr:pic>
    <xdr:clientData/>
  </xdr:twoCellAnchor>
  <xdr:twoCellAnchor editAs="oneCell">
    <xdr:from>
      <xdr:col>5</xdr:col>
      <xdr:colOff>533401</xdr:colOff>
      <xdr:row>223</xdr:row>
      <xdr:rowOff>38100</xdr:rowOff>
    </xdr:from>
    <xdr:to>
      <xdr:col>7</xdr:col>
      <xdr:colOff>469901</xdr:colOff>
      <xdr:row>223</xdr:row>
      <xdr:rowOff>1162625</xdr:rowOff>
    </xdr:to>
    <xdr:pic>
      <xdr:nvPicPr>
        <xdr:cNvPr id="160" name="Рисунок 159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28401" y="120548400"/>
          <a:ext cx="1155700" cy="1124525"/>
        </a:xfrm>
        <a:prstGeom prst="rect">
          <a:avLst/>
        </a:prstGeom>
      </xdr:spPr>
    </xdr:pic>
    <xdr:clientData/>
  </xdr:twoCellAnchor>
  <xdr:twoCellAnchor editAs="oneCell">
    <xdr:from>
      <xdr:col>5</xdr:col>
      <xdr:colOff>596900</xdr:colOff>
      <xdr:row>43</xdr:row>
      <xdr:rowOff>63500</xdr:rowOff>
    </xdr:from>
    <xdr:to>
      <xdr:col>7</xdr:col>
      <xdr:colOff>292100</xdr:colOff>
      <xdr:row>43</xdr:row>
      <xdr:rowOff>1037904</xdr:rowOff>
    </xdr:to>
    <xdr:pic>
      <xdr:nvPicPr>
        <xdr:cNvPr id="161" name="Рисунок 160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91900" y="1930400"/>
          <a:ext cx="914400" cy="974404"/>
        </a:xfrm>
        <a:prstGeom prst="rect">
          <a:avLst/>
        </a:prstGeom>
      </xdr:spPr>
    </xdr:pic>
    <xdr:clientData/>
  </xdr:twoCellAnchor>
  <xdr:twoCellAnchor editAs="oneCell">
    <xdr:from>
      <xdr:col>5</xdr:col>
      <xdr:colOff>279400</xdr:colOff>
      <xdr:row>324</xdr:row>
      <xdr:rowOff>88900</xdr:rowOff>
    </xdr:from>
    <xdr:to>
      <xdr:col>7</xdr:col>
      <xdr:colOff>635000</xdr:colOff>
      <xdr:row>324</xdr:row>
      <xdr:rowOff>1282803</xdr:rowOff>
    </xdr:to>
    <xdr:pic>
      <xdr:nvPicPr>
        <xdr:cNvPr id="162" name="Рисунок 161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74400" y="197954900"/>
          <a:ext cx="1574800" cy="1193903"/>
        </a:xfrm>
        <a:prstGeom prst="rect">
          <a:avLst/>
        </a:prstGeom>
      </xdr:spPr>
    </xdr:pic>
    <xdr:clientData/>
  </xdr:twoCellAnchor>
  <xdr:twoCellAnchor editAs="oneCell">
    <xdr:from>
      <xdr:col>5</xdr:col>
      <xdr:colOff>279400</xdr:colOff>
      <xdr:row>325</xdr:row>
      <xdr:rowOff>76200</xdr:rowOff>
    </xdr:from>
    <xdr:to>
      <xdr:col>7</xdr:col>
      <xdr:colOff>635000</xdr:colOff>
      <xdr:row>325</xdr:row>
      <xdr:rowOff>1270103</xdr:rowOff>
    </xdr:to>
    <xdr:pic>
      <xdr:nvPicPr>
        <xdr:cNvPr id="197" name="Рисунок 196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74400" y="199288400"/>
          <a:ext cx="1574800" cy="1193903"/>
        </a:xfrm>
        <a:prstGeom prst="rect">
          <a:avLst/>
        </a:prstGeom>
      </xdr:spPr>
    </xdr:pic>
    <xdr:clientData/>
  </xdr:twoCellAnchor>
  <xdr:twoCellAnchor editAs="oneCell">
    <xdr:from>
      <xdr:col>5</xdr:col>
      <xdr:colOff>279400</xdr:colOff>
      <xdr:row>326</xdr:row>
      <xdr:rowOff>101600</xdr:rowOff>
    </xdr:from>
    <xdr:to>
      <xdr:col>7</xdr:col>
      <xdr:colOff>635000</xdr:colOff>
      <xdr:row>326</xdr:row>
      <xdr:rowOff>1295503</xdr:rowOff>
    </xdr:to>
    <xdr:pic>
      <xdr:nvPicPr>
        <xdr:cNvPr id="198" name="Рисунок 197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74400" y="200660000"/>
          <a:ext cx="1574800" cy="1193903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327</xdr:row>
      <xdr:rowOff>76200</xdr:rowOff>
    </xdr:from>
    <xdr:to>
      <xdr:col>7</xdr:col>
      <xdr:colOff>622300</xdr:colOff>
      <xdr:row>327</xdr:row>
      <xdr:rowOff>1270103</xdr:rowOff>
    </xdr:to>
    <xdr:pic>
      <xdr:nvPicPr>
        <xdr:cNvPr id="199" name="Рисунок 198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61700" y="201980800"/>
          <a:ext cx="1574800" cy="1193903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328</xdr:row>
      <xdr:rowOff>76200</xdr:rowOff>
    </xdr:from>
    <xdr:to>
      <xdr:col>7</xdr:col>
      <xdr:colOff>622300</xdr:colOff>
      <xdr:row>328</xdr:row>
      <xdr:rowOff>1270103</xdr:rowOff>
    </xdr:to>
    <xdr:pic>
      <xdr:nvPicPr>
        <xdr:cNvPr id="200" name="Рисунок 199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61700" y="203327000"/>
          <a:ext cx="1574800" cy="1193903"/>
        </a:xfrm>
        <a:prstGeom prst="rect">
          <a:avLst/>
        </a:prstGeom>
      </xdr:spPr>
    </xdr:pic>
    <xdr:clientData/>
  </xdr:twoCellAnchor>
  <xdr:twoCellAnchor editAs="oneCell">
    <xdr:from>
      <xdr:col>5</xdr:col>
      <xdr:colOff>254000</xdr:colOff>
      <xdr:row>329</xdr:row>
      <xdr:rowOff>88900</xdr:rowOff>
    </xdr:from>
    <xdr:to>
      <xdr:col>7</xdr:col>
      <xdr:colOff>609600</xdr:colOff>
      <xdr:row>329</xdr:row>
      <xdr:rowOff>1282803</xdr:rowOff>
    </xdr:to>
    <xdr:pic>
      <xdr:nvPicPr>
        <xdr:cNvPr id="201" name="Рисунок 200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49000" y="204685900"/>
          <a:ext cx="1574800" cy="1193903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330</xdr:row>
      <xdr:rowOff>76200</xdr:rowOff>
    </xdr:from>
    <xdr:to>
      <xdr:col>7</xdr:col>
      <xdr:colOff>622300</xdr:colOff>
      <xdr:row>330</xdr:row>
      <xdr:rowOff>1270103</xdr:rowOff>
    </xdr:to>
    <xdr:pic>
      <xdr:nvPicPr>
        <xdr:cNvPr id="202" name="Рисунок 201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61700" y="206019400"/>
          <a:ext cx="1574800" cy="1193903"/>
        </a:xfrm>
        <a:prstGeom prst="rect">
          <a:avLst/>
        </a:prstGeom>
      </xdr:spPr>
    </xdr:pic>
    <xdr:clientData/>
  </xdr:twoCellAnchor>
  <xdr:twoCellAnchor editAs="oneCell">
    <xdr:from>
      <xdr:col>5</xdr:col>
      <xdr:colOff>279400</xdr:colOff>
      <xdr:row>331</xdr:row>
      <xdr:rowOff>88900</xdr:rowOff>
    </xdr:from>
    <xdr:to>
      <xdr:col>7</xdr:col>
      <xdr:colOff>635000</xdr:colOff>
      <xdr:row>331</xdr:row>
      <xdr:rowOff>1282803</xdr:rowOff>
    </xdr:to>
    <xdr:pic>
      <xdr:nvPicPr>
        <xdr:cNvPr id="203" name="Рисунок 202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74400" y="207378300"/>
          <a:ext cx="1574800" cy="1193903"/>
        </a:xfrm>
        <a:prstGeom prst="rect">
          <a:avLst/>
        </a:prstGeom>
      </xdr:spPr>
    </xdr:pic>
    <xdr:clientData/>
  </xdr:twoCellAnchor>
  <xdr:twoCellAnchor editAs="oneCell">
    <xdr:from>
      <xdr:col>5</xdr:col>
      <xdr:colOff>279400</xdr:colOff>
      <xdr:row>332</xdr:row>
      <xdr:rowOff>76200</xdr:rowOff>
    </xdr:from>
    <xdr:to>
      <xdr:col>7</xdr:col>
      <xdr:colOff>635000</xdr:colOff>
      <xdr:row>332</xdr:row>
      <xdr:rowOff>1270103</xdr:rowOff>
    </xdr:to>
    <xdr:pic>
      <xdr:nvPicPr>
        <xdr:cNvPr id="204" name="Рисунок 203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74400" y="208711800"/>
          <a:ext cx="1574800" cy="1193903"/>
        </a:xfrm>
        <a:prstGeom prst="rect">
          <a:avLst/>
        </a:prstGeom>
      </xdr:spPr>
    </xdr:pic>
    <xdr:clientData/>
  </xdr:twoCellAnchor>
  <xdr:twoCellAnchor editAs="oneCell">
    <xdr:from>
      <xdr:col>5</xdr:col>
      <xdr:colOff>279400</xdr:colOff>
      <xdr:row>333</xdr:row>
      <xdr:rowOff>88900</xdr:rowOff>
    </xdr:from>
    <xdr:to>
      <xdr:col>7</xdr:col>
      <xdr:colOff>635000</xdr:colOff>
      <xdr:row>333</xdr:row>
      <xdr:rowOff>1282803</xdr:rowOff>
    </xdr:to>
    <xdr:pic>
      <xdr:nvPicPr>
        <xdr:cNvPr id="205" name="Рисунок 204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74400" y="210070700"/>
          <a:ext cx="1574800" cy="1193903"/>
        </a:xfrm>
        <a:prstGeom prst="rect">
          <a:avLst/>
        </a:prstGeom>
      </xdr:spPr>
    </xdr:pic>
    <xdr:clientData/>
  </xdr:twoCellAnchor>
  <xdr:twoCellAnchor editAs="oneCell">
    <xdr:from>
      <xdr:col>5</xdr:col>
      <xdr:colOff>292100</xdr:colOff>
      <xdr:row>334</xdr:row>
      <xdr:rowOff>88900</xdr:rowOff>
    </xdr:from>
    <xdr:to>
      <xdr:col>7</xdr:col>
      <xdr:colOff>647700</xdr:colOff>
      <xdr:row>334</xdr:row>
      <xdr:rowOff>1282803</xdr:rowOff>
    </xdr:to>
    <xdr:pic>
      <xdr:nvPicPr>
        <xdr:cNvPr id="206" name="Рисунок 205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87100" y="211416900"/>
          <a:ext cx="1574800" cy="1193903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152400</xdr:colOff>
      <xdr:row>42</xdr:row>
      <xdr:rowOff>88900</xdr:rowOff>
    </xdr:from>
    <xdr:to>
      <xdr:col>7</xdr:col>
      <xdr:colOff>698500</xdr:colOff>
      <xdr:row>42</xdr:row>
      <xdr:rowOff>985511</xdr:rowOff>
    </xdr:to>
    <xdr:pic>
      <xdr:nvPicPr>
        <xdr:cNvPr id="163" name="Рисунок 162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47400" y="3060700"/>
          <a:ext cx="1765300" cy="896611"/>
        </a:xfrm>
        <a:prstGeom prst="rect">
          <a:avLst/>
        </a:prstGeom>
      </xdr:spPr>
    </xdr:pic>
    <xdr:clientData/>
  </xdr:twoCellAnchor>
  <xdr:twoCellAnchor editAs="oneCell">
    <xdr:from>
      <xdr:col>6</xdr:col>
      <xdr:colOff>50801</xdr:colOff>
      <xdr:row>41</xdr:row>
      <xdr:rowOff>41653</xdr:rowOff>
    </xdr:from>
    <xdr:to>
      <xdr:col>7</xdr:col>
      <xdr:colOff>203200</xdr:colOff>
      <xdr:row>41</xdr:row>
      <xdr:rowOff>1054100</xdr:rowOff>
    </xdr:to>
    <xdr:pic>
      <xdr:nvPicPr>
        <xdr:cNvPr id="164" name="Рисунок 163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55401" y="1908553"/>
          <a:ext cx="761999" cy="1012447"/>
        </a:xfrm>
        <a:prstGeom prst="rect">
          <a:avLst/>
        </a:prstGeom>
      </xdr:spPr>
    </xdr:pic>
    <xdr:clientData/>
  </xdr:twoCellAnchor>
  <xdr:oneCellAnchor>
    <xdr:from>
      <xdr:col>5</xdr:col>
      <xdr:colOff>584200</xdr:colOff>
      <xdr:row>50</xdr:row>
      <xdr:rowOff>114300</xdr:rowOff>
    </xdr:from>
    <xdr:ext cx="810375" cy="995679"/>
    <xdr:pic>
      <xdr:nvPicPr>
        <xdr:cNvPr id="191" name="Рисунок 190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79200" y="6502400"/>
          <a:ext cx="810375" cy="995679"/>
        </a:xfrm>
        <a:prstGeom prst="rect">
          <a:avLst/>
        </a:prstGeom>
      </xdr:spPr>
    </xdr:pic>
    <xdr:clientData/>
  </xdr:oneCellAnchor>
  <xdr:twoCellAnchor editAs="oneCell">
    <xdr:from>
      <xdr:col>5</xdr:col>
      <xdr:colOff>482601</xdr:colOff>
      <xdr:row>77</xdr:row>
      <xdr:rowOff>114300</xdr:rowOff>
    </xdr:from>
    <xdr:to>
      <xdr:col>7</xdr:col>
      <xdr:colOff>279401</xdr:colOff>
      <xdr:row>77</xdr:row>
      <xdr:rowOff>1086739</xdr:rowOff>
    </xdr:to>
    <xdr:pic>
      <xdr:nvPicPr>
        <xdr:cNvPr id="99" name="Рисунок 98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77601" y="47193200"/>
          <a:ext cx="1016000" cy="972439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469901</xdr:colOff>
      <xdr:row>83</xdr:row>
      <xdr:rowOff>228600</xdr:rowOff>
    </xdr:from>
    <xdr:to>
      <xdr:col>7</xdr:col>
      <xdr:colOff>254001</xdr:colOff>
      <xdr:row>83</xdr:row>
      <xdr:rowOff>1160236</xdr:rowOff>
    </xdr:to>
    <xdr:pic>
      <xdr:nvPicPr>
        <xdr:cNvPr id="110" name="Рисунок 109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64901" y="48653700"/>
          <a:ext cx="1003300" cy="931636"/>
        </a:xfrm>
        <a:prstGeom prst="rect">
          <a:avLst/>
        </a:prstGeom>
      </xdr:spPr>
    </xdr:pic>
    <xdr:clientData/>
  </xdr:twoCellAnchor>
  <xdr:twoCellAnchor editAs="oneCell">
    <xdr:from>
      <xdr:col>6</xdr:col>
      <xdr:colOff>50801</xdr:colOff>
      <xdr:row>67</xdr:row>
      <xdr:rowOff>76200</xdr:rowOff>
    </xdr:from>
    <xdr:to>
      <xdr:col>7</xdr:col>
      <xdr:colOff>241300</xdr:colOff>
      <xdr:row>67</xdr:row>
      <xdr:rowOff>1173603</xdr:rowOff>
    </xdr:to>
    <xdr:pic>
      <xdr:nvPicPr>
        <xdr:cNvPr id="165" name="Рисунок 164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55401" y="46482000"/>
          <a:ext cx="800099" cy="1097403"/>
        </a:xfrm>
        <a:prstGeom prst="rect">
          <a:avLst/>
        </a:prstGeom>
      </xdr:spPr>
    </xdr:pic>
    <xdr:clientData/>
  </xdr:twoCellAnchor>
  <xdr:twoCellAnchor editAs="oneCell">
    <xdr:from>
      <xdr:col>5</xdr:col>
      <xdr:colOff>508000</xdr:colOff>
      <xdr:row>290</xdr:row>
      <xdr:rowOff>254000</xdr:rowOff>
    </xdr:from>
    <xdr:to>
      <xdr:col>7</xdr:col>
      <xdr:colOff>241300</xdr:colOff>
      <xdr:row>290</xdr:row>
      <xdr:rowOff>1540940</xdr:rowOff>
    </xdr:to>
    <xdr:pic>
      <xdr:nvPicPr>
        <xdr:cNvPr id="172" name="Рисунок 171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84000" y="201218800"/>
          <a:ext cx="952500" cy="1286940"/>
        </a:xfrm>
        <a:prstGeom prst="rect">
          <a:avLst/>
        </a:prstGeom>
      </xdr:spPr>
    </xdr:pic>
    <xdr:clientData/>
  </xdr:twoCellAnchor>
  <xdr:twoCellAnchor editAs="oneCell">
    <xdr:from>
      <xdr:col>5</xdr:col>
      <xdr:colOff>596900</xdr:colOff>
      <xdr:row>291</xdr:row>
      <xdr:rowOff>165101</xdr:rowOff>
    </xdr:from>
    <xdr:to>
      <xdr:col>7</xdr:col>
      <xdr:colOff>190500</xdr:colOff>
      <xdr:row>291</xdr:row>
      <xdr:rowOff>1419043</xdr:rowOff>
    </xdr:to>
    <xdr:pic>
      <xdr:nvPicPr>
        <xdr:cNvPr id="178" name="Рисунок 177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91900" y="188747401"/>
          <a:ext cx="812800" cy="1253942"/>
        </a:xfrm>
        <a:prstGeom prst="rect">
          <a:avLst/>
        </a:prstGeom>
      </xdr:spPr>
    </xdr:pic>
    <xdr:clientData/>
  </xdr:twoCellAnchor>
  <xdr:twoCellAnchor editAs="oneCell">
    <xdr:from>
      <xdr:col>5</xdr:col>
      <xdr:colOff>520700</xdr:colOff>
      <xdr:row>292</xdr:row>
      <xdr:rowOff>241300</xdr:rowOff>
    </xdr:from>
    <xdr:to>
      <xdr:col>7</xdr:col>
      <xdr:colOff>406400</xdr:colOff>
      <xdr:row>292</xdr:row>
      <xdr:rowOff>1292066</xdr:rowOff>
    </xdr:to>
    <xdr:pic>
      <xdr:nvPicPr>
        <xdr:cNvPr id="180" name="Рисунок 179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15700" y="190436500"/>
          <a:ext cx="1104900" cy="1050766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266701</xdr:colOff>
      <xdr:row>221</xdr:row>
      <xdr:rowOff>127000</xdr:rowOff>
    </xdr:from>
    <xdr:to>
      <xdr:col>7</xdr:col>
      <xdr:colOff>647701</xdr:colOff>
      <xdr:row>221</xdr:row>
      <xdr:rowOff>1244975</xdr:rowOff>
    </xdr:to>
    <xdr:pic>
      <xdr:nvPicPr>
        <xdr:cNvPr id="192" name="Рисунок 191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61701" y="146888200"/>
          <a:ext cx="1600200" cy="1117975"/>
        </a:xfrm>
        <a:prstGeom prst="rect">
          <a:avLst/>
        </a:prstGeom>
      </xdr:spPr>
    </xdr:pic>
    <xdr:clientData/>
  </xdr:twoCellAnchor>
  <xdr:twoCellAnchor editAs="oneCell">
    <xdr:from>
      <xdr:col>5</xdr:col>
      <xdr:colOff>299278</xdr:colOff>
      <xdr:row>74</xdr:row>
      <xdr:rowOff>101599</xdr:rowOff>
    </xdr:from>
    <xdr:to>
      <xdr:col>7</xdr:col>
      <xdr:colOff>520700</xdr:colOff>
      <xdr:row>74</xdr:row>
      <xdr:rowOff>1375996</xdr:rowOff>
    </xdr:to>
    <xdr:pic>
      <xdr:nvPicPr>
        <xdr:cNvPr id="194" name="Рисунок 193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94278" y="49796699"/>
          <a:ext cx="1440622" cy="1274397"/>
        </a:xfrm>
        <a:prstGeom prst="rect">
          <a:avLst/>
        </a:prstGeom>
      </xdr:spPr>
    </xdr:pic>
    <xdr:clientData/>
  </xdr:twoCellAnchor>
  <xdr:twoCellAnchor editAs="oneCell">
    <xdr:from>
      <xdr:col>5</xdr:col>
      <xdr:colOff>279400</xdr:colOff>
      <xdr:row>185</xdr:row>
      <xdr:rowOff>165100</xdr:rowOff>
    </xdr:from>
    <xdr:to>
      <xdr:col>7</xdr:col>
      <xdr:colOff>558591</xdr:colOff>
      <xdr:row>185</xdr:row>
      <xdr:rowOff>1295400</xdr:rowOff>
    </xdr:to>
    <xdr:pic>
      <xdr:nvPicPr>
        <xdr:cNvPr id="196" name="Рисунок 195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74400" y="114820700"/>
          <a:ext cx="1498391" cy="1130300"/>
        </a:xfrm>
        <a:prstGeom prst="rect">
          <a:avLst/>
        </a:prstGeom>
      </xdr:spPr>
    </xdr:pic>
    <xdr:clientData/>
  </xdr:twoCellAnchor>
  <xdr:twoCellAnchor editAs="oneCell">
    <xdr:from>
      <xdr:col>5</xdr:col>
      <xdr:colOff>342900</xdr:colOff>
      <xdr:row>186</xdr:row>
      <xdr:rowOff>254000</xdr:rowOff>
    </xdr:from>
    <xdr:to>
      <xdr:col>7</xdr:col>
      <xdr:colOff>393700</xdr:colOff>
      <xdr:row>186</xdr:row>
      <xdr:rowOff>1218618</xdr:rowOff>
    </xdr:to>
    <xdr:pic>
      <xdr:nvPicPr>
        <xdr:cNvPr id="208" name="Рисунок 207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37900" y="116281200"/>
          <a:ext cx="1270000" cy="964618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381000</xdr:colOff>
      <xdr:row>187</xdr:row>
      <xdr:rowOff>254001</xdr:rowOff>
    </xdr:from>
    <xdr:to>
      <xdr:col>7</xdr:col>
      <xdr:colOff>444500</xdr:colOff>
      <xdr:row>187</xdr:row>
      <xdr:rowOff>1228918</xdr:rowOff>
    </xdr:to>
    <xdr:pic>
      <xdr:nvPicPr>
        <xdr:cNvPr id="209" name="Рисунок 208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76000" y="117652801"/>
          <a:ext cx="1282700" cy="974917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228600</xdr:colOff>
      <xdr:row>116</xdr:row>
      <xdr:rowOff>63500</xdr:rowOff>
    </xdr:from>
    <xdr:to>
      <xdr:col>7</xdr:col>
      <xdr:colOff>558800</xdr:colOff>
      <xdr:row>116</xdr:row>
      <xdr:rowOff>1119193</xdr:rowOff>
    </xdr:to>
    <xdr:pic>
      <xdr:nvPicPr>
        <xdr:cNvPr id="210" name="Рисунок 209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23600" y="76161900"/>
          <a:ext cx="1549400" cy="1055693"/>
        </a:xfrm>
        <a:prstGeom prst="rect">
          <a:avLst/>
        </a:prstGeom>
      </xdr:spPr>
    </xdr:pic>
    <xdr:clientData/>
  </xdr:twoCellAnchor>
  <xdr:twoCellAnchor editAs="oneCell">
    <xdr:from>
      <xdr:col>5</xdr:col>
      <xdr:colOff>368301</xdr:colOff>
      <xdr:row>117</xdr:row>
      <xdr:rowOff>114300</xdr:rowOff>
    </xdr:from>
    <xdr:to>
      <xdr:col>7</xdr:col>
      <xdr:colOff>393700</xdr:colOff>
      <xdr:row>117</xdr:row>
      <xdr:rowOff>956158</xdr:rowOff>
    </xdr:to>
    <xdr:pic>
      <xdr:nvPicPr>
        <xdr:cNvPr id="211" name="Рисунок 210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63301" y="77381100"/>
          <a:ext cx="1244599" cy="841858"/>
        </a:xfrm>
        <a:prstGeom prst="rect">
          <a:avLst/>
        </a:prstGeom>
      </xdr:spPr>
    </xdr:pic>
    <xdr:clientData/>
  </xdr:twoCellAnchor>
  <xdr:twoCellAnchor editAs="oneCell">
    <xdr:from>
      <xdr:col>5</xdr:col>
      <xdr:colOff>304801</xdr:colOff>
      <xdr:row>306</xdr:row>
      <xdr:rowOff>127001</xdr:rowOff>
    </xdr:from>
    <xdr:to>
      <xdr:col>7</xdr:col>
      <xdr:colOff>520700</xdr:colOff>
      <xdr:row>306</xdr:row>
      <xdr:rowOff>1226861</xdr:rowOff>
    </xdr:to>
    <xdr:pic>
      <xdr:nvPicPr>
        <xdr:cNvPr id="212" name="Рисунок 211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99801" y="218389201"/>
          <a:ext cx="1435099" cy="1099860"/>
        </a:xfrm>
        <a:prstGeom prst="rect">
          <a:avLst/>
        </a:prstGeom>
      </xdr:spPr>
    </xdr:pic>
    <xdr:clientData/>
  </xdr:twoCellAnchor>
  <xdr:twoCellAnchor editAs="oneCell">
    <xdr:from>
      <xdr:col>5</xdr:col>
      <xdr:colOff>457201</xdr:colOff>
      <xdr:row>305</xdr:row>
      <xdr:rowOff>127000</xdr:rowOff>
    </xdr:from>
    <xdr:to>
      <xdr:col>7</xdr:col>
      <xdr:colOff>584201</xdr:colOff>
      <xdr:row>305</xdr:row>
      <xdr:rowOff>1212992</xdr:rowOff>
    </xdr:to>
    <xdr:pic>
      <xdr:nvPicPr>
        <xdr:cNvPr id="213" name="Рисунок 212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52201" y="217030300"/>
          <a:ext cx="1346200" cy="1085992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217</xdr:row>
      <xdr:rowOff>88900</xdr:rowOff>
    </xdr:from>
    <xdr:to>
      <xdr:col>7</xdr:col>
      <xdr:colOff>457200</xdr:colOff>
      <xdr:row>217</xdr:row>
      <xdr:rowOff>1371556</xdr:rowOff>
    </xdr:to>
    <xdr:pic>
      <xdr:nvPicPr>
        <xdr:cNvPr id="215" name="Рисунок 214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61700" y="156375100"/>
          <a:ext cx="1409700" cy="1282656"/>
        </a:xfrm>
        <a:prstGeom prst="rect">
          <a:avLst/>
        </a:prstGeom>
      </xdr:spPr>
    </xdr:pic>
    <xdr:clientData/>
  </xdr:twoCellAnchor>
  <xdr:twoCellAnchor editAs="oneCell">
    <xdr:from>
      <xdr:col>5</xdr:col>
      <xdr:colOff>330201</xdr:colOff>
      <xdr:row>218</xdr:row>
      <xdr:rowOff>25400</xdr:rowOff>
    </xdr:from>
    <xdr:to>
      <xdr:col>7</xdr:col>
      <xdr:colOff>622301</xdr:colOff>
      <xdr:row>218</xdr:row>
      <xdr:rowOff>1312426</xdr:rowOff>
    </xdr:to>
    <xdr:pic>
      <xdr:nvPicPr>
        <xdr:cNvPr id="216" name="Рисунок 215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25201" y="157759400"/>
          <a:ext cx="1511300" cy="1287026"/>
        </a:xfrm>
        <a:prstGeom prst="rect">
          <a:avLst/>
        </a:prstGeom>
      </xdr:spPr>
    </xdr:pic>
    <xdr:clientData/>
  </xdr:twoCellAnchor>
  <xdr:twoCellAnchor editAs="oneCell">
    <xdr:from>
      <xdr:col>5</xdr:col>
      <xdr:colOff>533400</xdr:colOff>
      <xdr:row>220</xdr:row>
      <xdr:rowOff>63501</xdr:rowOff>
    </xdr:from>
    <xdr:to>
      <xdr:col>7</xdr:col>
      <xdr:colOff>330200</xdr:colOff>
      <xdr:row>220</xdr:row>
      <xdr:rowOff>1341535</xdr:rowOff>
    </xdr:to>
    <xdr:pic>
      <xdr:nvPicPr>
        <xdr:cNvPr id="217" name="Рисунок 216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28400" y="159245301"/>
          <a:ext cx="1016000" cy="1278034"/>
        </a:xfrm>
        <a:prstGeom prst="rect">
          <a:avLst/>
        </a:prstGeom>
      </xdr:spPr>
    </xdr:pic>
    <xdr:clientData/>
  </xdr:twoCellAnchor>
  <xdr:twoCellAnchor editAs="oneCell">
    <xdr:from>
      <xdr:col>5</xdr:col>
      <xdr:colOff>406401</xdr:colOff>
      <xdr:row>73</xdr:row>
      <xdr:rowOff>195665</xdr:rowOff>
    </xdr:from>
    <xdr:to>
      <xdr:col>7</xdr:col>
      <xdr:colOff>558800</xdr:colOff>
      <xdr:row>73</xdr:row>
      <xdr:rowOff>1361905</xdr:rowOff>
    </xdr:to>
    <xdr:pic>
      <xdr:nvPicPr>
        <xdr:cNvPr id="218" name="Рисунок 217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01401" y="48417565"/>
          <a:ext cx="1371599" cy="1166240"/>
        </a:xfrm>
        <a:prstGeom prst="rect">
          <a:avLst/>
        </a:prstGeom>
      </xdr:spPr>
    </xdr:pic>
    <xdr:clientData/>
  </xdr:twoCellAnchor>
  <xdr:twoCellAnchor editAs="oneCell">
    <xdr:from>
      <xdr:col>5</xdr:col>
      <xdr:colOff>444500</xdr:colOff>
      <xdr:row>179</xdr:row>
      <xdr:rowOff>254000</xdr:rowOff>
    </xdr:from>
    <xdr:to>
      <xdr:col>7</xdr:col>
      <xdr:colOff>495300</xdr:colOff>
      <xdr:row>179</xdr:row>
      <xdr:rowOff>1384852</xdr:rowOff>
    </xdr:to>
    <xdr:pic>
      <xdr:nvPicPr>
        <xdr:cNvPr id="220" name="Рисунок 219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39500" y="120230900"/>
          <a:ext cx="1270000" cy="1130852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381000</xdr:colOff>
      <xdr:row>180</xdr:row>
      <xdr:rowOff>12700</xdr:rowOff>
    </xdr:from>
    <xdr:to>
      <xdr:col>7</xdr:col>
      <xdr:colOff>546100</xdr:colOff>
      <xdr:row>180</xdr:row>
      <xdr:rowOff>1425949</xdr:rowOff>
    </xdr:to>
    <xdr:pic>
      <xdr:nvPicPr>
        <xdr:cNvPr id="221" name="Рисунок 220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76000" y="121488200"/>
          <a:ext cx="1384300" cy="1413249"/>
        </a:xfrm>
        <a:prstGeom prst="rect">
          <a:avLst/>
        </a:prstGeom>
      </xdr:spPr>
    </xdr:pic>
    <xdr:clientData/>
  </xdr:twoCellAnchor>
  <xdr:twoCellAnchor editAs="oneCell">
    <xdr:from>
      <xdr:col>5</xdr:col>
      <xdr:colOff>558800</xdr:colOff>
      <xdr:row>181</xdr:row>
      <xdr:rowOff>101600</xdr:rowOff>
    </xdr:from>
    <xdr:to>
      <xdr:col>7</xdr:col>
      <xdr:colOff>419100</xdr:colOff>
      <xdr:row>181</xdr:row>
      <xdr:rowOff>1381308</xdr:rowOff>
    </xdr:to>
    <xdr:pic>
      <xdr:nvPicPr>
        <xdr:cNvPr id="222" name="Рисунок 221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53800" y="123075700"/>
          <a:ext cx="1079500" cy="1279708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182</xdr:row>
      <xdr:rowOff>101601</xdr:rowOff>
    </xdr:from>
    <xdr:to>
      <xdr:col>7</xdr:col>
      <xdr:colOff>244306</xdr:colOff>
      <xdr:row>182</xdr:row>
      <xdr:rowOff>1384300</xdr:rowOff>
    </xdr:to>
    <xdr:pic>
      <xdr:nvPicPr>
        <xdr:cNvPr id="223" name="Рисунок 222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42700" y="124574301"/>
          <a:ext cx="815806" cy="1282699"/>
        </a:xfrm>
        <a:prstGeom prst="rect">
          <a:avLst/>
        </a:prstGeom>
      </xdr:spPr>
    </xdr:pic>
    <xdr:clientData/>
  </xdr:twoCellAnchor>
  <xdr:twoCellAnchor editAs="oneCell">
    <xdr:from>
      <xdr:col>5</xdr:col>
      <xdr:colOff>342900</xdr:colOff>
      <xdr:row>183</xdr:row>
      <xdr:rowOff>241300</xdr:rowOff>
    </xdr:from>
    <xdr:to>
      <xdr:col>7</xdr:col>
      <xdr:colOff>596900</xdr:colOff>
      <xdr:row>183</xdr:row>
      <xdr:rowOff>1292433</xdr:rowOff>
    </xdr:to>
    <xdr:pic>
      <xdr:nvPicPr>
        <xdr:cNvPr id="224" name="Рисунок 223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37900" y="126212600"/>
          <a:ext cx="1473200" cy="1051133"/>
        </a:xfrm>
        <a:prstGeom prst="rect">
          <a:avLst/>
        </a:prstGeom>
      </xdr:spPr>
    </xdr:pic>
    <xdr:clientData/>
  </xdr:twoCellAnchor>
  <xdr:twoCellAnchor editAs="oneCell">
    <xdr:from>
      <xdr:col>5</xdr:col>
      <xdr:colOff>406400</xdr:colOff>
      <xdr:row>184</xdr:row>
      <xdr:rowOff>203201</xdr:rowOff>
    </xdr:from>
    <xdr:to>
      <xdr:col>7</xdr:col>
      <xdr:colOff>478941</xdr:colOff>
      <xdr:row>184</xdr:row>
      <xdr:rowOff>1308101</xdr:rowOff>
    </xdr:to>
    <xdr:pic>
      <xdr:nvPicPr>
        <xdr:cNvPr id="225" name="Рисунок 224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01400" y="127673101"/>
          <a:ext cx="1291741" cy="1104900"/>
        </a:xfrm>
        <a:prstGeom prst="rect">
          <a:avLst/>
        </a:prstGeom>
      </xdr:spPr>
    </xdr:pic>
    <xdr:clientData/>
  </xdr:twoCellAnchor>
  <xdr:oneCellAnchor>
    <xdr:from>
      <xdr:col>5</xdr:col>
      <xdr:colOff>434837</xdr:colOff>
      <xdr:row>341</xdr:row>
      <xdr:rowOff>98626</xdr:rowOff>
    </xdr:from>
    <xdr:ext cx="1259224" cy="1057074"/>
    <xdr:pic>
      <xdr:nvPicPr>
        <xdr:cNvPr id="227" name="image2.jpeg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29837" y="287296426"/>
          <a:ext cx="1259224" cy="1057074"/>
        </a:xfrm>
        <a:prstGeom prst="rect">
          <a:avLst/>
        </a:prstGeom>
      </xdr:spPr>
    </xdr:pic>
    <xdr:clientData/>
  </xdr:oneCellAnchor>
  <xdr:oneCellAnchor>
    <xdr:from>
      <xdr:col>5</xdr:col>
      <xdr:colOff>317500</xdr:colOff>
      <xdr:row>342</xdr:row>
      <xdr:rowOff>76200</xdr:rowOff>
    </xdr:from>
    <xdr:ext cx="1473200" cy="976052"/>
    <xdr:pic>
      <xdr:nvPicPr>
        <xdr:cNvPr id="253" name="image3.jpeg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12500" y="288505900"/>
          <a:ext cx="1473200" cy="976052"/>
        </a:xfrm>
        <a:prstGeom prst="rect">
          <a:avLst/>
        </a:prstGeom>
      </xdr:spPr>
    </xdr:pic>
    <xdr:clientData/>
  </xdr:oneCellAnchor>
  <xdr:oneCellAnchor>
    <xdr:from>
      <xdr:col>5</xdr:col>
      <xdr:colOff>495300</xdr:colOff>
      <xdr:row>343</xdr:row>
      <xdr:rowOff>127000</xdr:rowOff>
    </xdr:from>
    <xdr:ext cx="1130300" cy="947301"/>
    <xdr:pic>
      <xdr:nvPicPr>
        <xdr:cNvPr id="254" name="image4.jpeg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90300" y="289788600"/>
          <a:ext cx="1130300" cy="947301"/>
        </a:xfrm>
        <a:prstGeom prst="rect">
          <a:avLst/>
        </a:prstGeom>
      </xdr:spPr>
    </xdr:pic>
    <xdr:clientData/>
  </xdr:oneCellAnchor>
  <xdr:oneCellAnchor>
    <xdr:from>
      <xdr:col>5</xdr:col>
      <xdr:colOff>596900</xdr:colOff>
      <xdr:row>344</xdr:row>
      <xdr:rowOff>50799</xdr:rowOff>
    </xdr:from>
    <xdr:ext cx="1117600" cy="1141899"/>
    <xdr:pic>
      <xdr:nvPicPr>
        <xdr:cNvPr id="282" name="image15.jpeg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91900" y="290944299"/>
          <a:ext cx="1117600" cy="1141899"/>
        </a:xfrm>
        <a:prstGeom prst="rect">
          <a:avLst/>
        </a:prstGeom>
      </xdr:spPr>
    </xdr:pic>
    <xdr:clientData/>
  </xdr:oneCellAnchor>
  <xdr:oneCellAnchor>
    <xdr:from>
      <xdr:col>5</xdr:col>
      <xdr:colOff>292100</xdr:colOff>
      <xdr:row>345</xdr:row>
      <xdr:rowOff>1219200</xdr:rowOff>
    </xdr:from>
    <xdr:ext cx="1587500" cy="1184325"/>
    <xdr:pic>
      <xdr:nvPicPr>
        <xdr:cNvPr id="284" name="image9.jpeg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87100" y="293344600"/>
          <a:ext cx="1587500" cy="1184325"/>
        </a:xfrm>
        <a:prstGeom prst="rect">
          <a:avLst/>
        </a:prstGeom>
      </xdr:spPr>
    </xdr:pic>
    <xdr:clientData/>
  </xdr:oneCellAnchor>
  <xdr:oneCellAnchor>
    <xdr:from>
      <xdr:col>5</xdr:col>
      <xdr:colOff>132079</xdr:colOff>
      <xdr:row>347</xdr:row>
      <xdr:rowOff>71218</xdr:rowOff>
    </xdr:from>
    <xdr:ext cx="1947546" cy="1020982"/>
    <xdr:pic>
      <xdr:nvPicPr>
        <xdr:cNvPr id="285" name="image5.jpeg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90579" y="275438968"/>
          <a:ext cx="1947546" cy="1020982"/>
        </a:xfrm>
        <a:prstGeom prst="rect">
          <a:avLst/>
        </a:prstGeom>
      </xdr:spPr>
    </xdr:pic>
    <xdr:clientData/>
  </xdr:oneCellAnchor>
  <xdr:oneCellAnchor>
    <xdr:from>
      <xdr:col>5</xdr:col>
      <xdr:colOff>419100</xdr:colOff>
      <xdr:row>348</xdr:row>
      <xdr:rowOff>92784</xdr:rowOff>
    </xdr:from>
    <xdr:ext cx="1460500" cy="1086784"/>
    <xdr:pic>
      <xdr:nvPicPr>
        <xdr:cNvPr id="286" name="image6.jpeg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14100" y="295913884"/>
          <a:ext cx="1460500" cy="1086784"/>
        </a:xfrm>
        <a:prstGeom prst="rect">
          <a:avLst/>
        </a:prstGeom>
      </xdr:spPr>
    </xdr:pic>
    <xdr:clientData/>
  </xdr:oneCellAnchor>
  <xdr:oneCellAnchor>
    <xdr:from>
      <xdr:col>5</xdr:col>
      <xdr:colOff>355600</xdr:colOff>
      <xdr:row>349</xdr:row>
      <xdr:rowOff>25400</xdr:rowOff>
    </xdr:from>
    <xdr:ext cx="1384300" cy="1047873"/>
    <xdr:pic>
      <xdr:nvPicPr>
        <xdr:cNvPr id="287" name="image7.jpeg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50600" y="297078400"/>
          <a:ext cx="1384300" cy="1047873"/>
        </a:xfrm>
        <a:prstGeom prst="rect">
          <a:avLst/>
        </a:prstGeom>
      </xdr:spPr>
    </xdr:pic>
    <xdr:clientData/>
  </xdr:oneCellAnchor>
  <xdr:oneCellAnchor>
    <xdr:from>
      <xdr:col>5</xdr:col>
      <xdr:colOff>254000</xdr:colOff>
      <xdr:row>350</xdr:row>
      <xdr:rowOff>51245</xdr:rowOff>
    </xdr:from>
    <xdr:ext cx="1590920" cy="1079056"/>
    <xdr:pic>
      <xdr:nvPicPr>
        <xdr:cNvPr id="288" name="image8.jpeg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49000" y="298336145"/>
          <a:ext cx="1590920" cy="1079056"/>
        </a:xfrm>
        <a:prstGeom prst="rect">
          <a:avLst/>
        </a:prstGeom>
      </xdr:spPr>
    </xdr:pic>
    <xdr:clientData/>
  </xdr:oneCellAnchor>
  <xdr:oneCellAnchor>
    <xdr:from>
      <xdr:col>5</xdr:col>
      <xdr:colOff>269501</xdr:colOff>
      <xdr:row>351</xdr:row>
      <xdr:rowOff>98501</xdr:rowOff>
    </xdr:from>
    <xdr:ext cx="1584700" cy="1064421"/>
    <xdr:pic>
      <xdr:nvPicPr>
        <xdr:cNvPr id="289" name="image14.jpeg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64501" y="299615301"/>
          <a:ext cx="1584700" cy="1064421"/>
        </a:xfrm>
        <a:prstGeom prst="rect">
          <a:avLst/>
        </a:prstGeom>
      </xdr:spPr>
    </xdr:pic>
    <xdr:clientData/>
  </xdr:oneCellAnchor>
  <xdr:oneCellAnchor>
    <xdr:from>
      <xdr:col>5</xdr:col>
      <xdr:colOff>497776</xdr:colOff>
      <xdr:row>361</xdr:row>
      <xdr:rowOff>50800</xdr:rowOff>
    </xdr:from>
    <xdr:ext cx="1194499" cy="1180846"/>
    <xdr:pic>
      <xdr:nvPicPr>
        <xdr:cNvPr id="290" name="image17.jpeg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1356276" y="292531800"/>
          <a:ext cx="1194499" cy="1180846"/>
        </a:xfrm>
        <a:prstGeom prst="rect">
          <a:avLst/>
        </a:prstGeom>
      </xdr:spPr>
    </xdr:pic>
    <xdr:clientData/>
  </xdr:oneCellAnchor>
  <xdr:oneCellAnchor>
    <xdr:from>
      <xdr:col>5</xdr:col>
      <xdr:colOff>525729</xdr:colOff>
      <xdr:row>353</xdr:row>
      <xdr:rowOff>84445</xdr:rowOff>
    </xdr:from>
    <xdr:ext cx="1099871" cy="1109355"/>
    <xdr:pic>
      <xdr:nvPicPr>
        <xdr:cNvPr id="291" name="image10.jpeg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20729" y="302065045"/>
          <a:ext cx="1099871" cy="1109355"/>
        </a:xfrm>
        <a:prstGeom prst="rect">
          <a:avLst/>
        </a:prstGeom>
      </xdr:spPr>
    </xdr:pic>
    <xdr:clientData/>
  </xdr:oneCellAnchor>
  <xdr:oneCellAnchor>
    <xdr:from>
      <xdr:col>6</xdr:col>
      <xdr:colOff>1</xdr:colOff>
      <xdr:row>354</xdr:row>
      <xdr:rowOff>68524</xdr:rowOff>
    </xdr:from>
    <xdr:ext cx="1015999" cy="1096337"/>
    <xdr:pic>
      <xdr:nvPicPr>
        <xdr:cNvPr id="292" name="image11.jpeg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04601" y="303281024"/>
          <a:ext cx="1015999" cy="1096337"/>
        </a:xfrm>
        <a:prstGeom prst="rect">
          <a:avLst/>
        </a:prstGeom>
      </xdr:spPr>
    </xdr:pic>
    <xdr:clientData/>
  </xdr:oneCellAnchor>
  <xdr:oneCellAnchor>
    <xdr:from>
      <xdr:col>5</xdr:col>
      <xdr:colOff>229052</xdr:colOff>
      <xdr:row>355</xdr:row>
      <xdr:rowOff>125858</xdr:rowOff>
    </xdr:from>
    <xdr:ext cx="1764848" cy="1017142"/>
    <xdr:grpSp>
      <xdr:nvGrpSpPr>
        <xdr:cNvPr id="293" name="Group 13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GrpSpPr/>
      </xdr:nvGrpSpPr>
      <xdr:grpSpPr>
        <a:xfrm>
          <a:off x="11405052" y="446708658"/>
          <a:ext cx="1764848" cy="1017142"/>
          <a:chOff x="0" y="0"/>
          <a:chExt cx="478790" cy="382905"/>
        </a:xfrm>
      </xdr:grpSpPr>
      <xdr:pic>
        <xdr:nvPicPr>
          <xdr:cNvPr id="294" name="image12.jpeg">
            <a:extLst>
              <a:ext uri="{FF2B5EF4-FFF2-40B4-BE49-F238E27FC236}">
                <a16:creationId xmlns:a16="http://schemas.microsoft.com/office/drawing/2014/main" id="{00000000-0008-0000-0100-000026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0" y="367284"/>
            <a:ext cx="472440" cy="15239"/>
          </a:xfrm>
          <a:prstGeom prst="rect">
            <a:avLst/>
          </a:prstGeom>
        </xdr:spPr>
      </xdr:pic>
      <xdr:pic>
        <xdr:nvPicPr>
          <xdr:cNvPr id="295" name="image13.jpeg">
            <a:extLst>
              <a:ext uri="{FF2B5EF4-FFF2-40B4-BE49-F238E27FC236}">
                <a16:creationId xmlns:a16="http://schemas.microsoft.com/office/drawing/2014/main" id="{00000000-0008-0000-0100-00002701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0" y="0"/>
            <a:ext cx="478536" cy="358140"/>
          </a:xfrm>
          <a:prstGeom prst="rect">
            <a:avLst/>
          </a:prstGeom>
        </xdr:spPr>
      </xdr:pic>
    </xdr:grpSp>
    <xdr:clientData/>
  </xdr:oneCellAnchor>
  <xdr:oneCellAnchor>
    <xdr:from>
      <xdr:col>5</xdr:col>
      <xdr:colOff>297179</xdr:colOff>
      <xdr:row>356</xdr:row>
      <xdr:rowOff>50800</xdr:rowOff>
    </xdr:from>
    <xdr:ext cx="1506221" cy="1136954"/>
    <xdr:pic>
      <xdr:nvPicPr>
        <xdr:cNvPr id="296" name="image19.jpeg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92179" y="305727100"/>
          <a:ext cx="1506221" cy="1136954"/>
        </a:xfrm>
        <a:prstGeom prst="rect">
          <a:avLst/>
        </a:prstGeom>
      </xdr:spPr>
    </xdr:pic>
    <xdr:clientData/>
  </xdr:oneCellAnchor>
  <xdr:oneCellAnchor>
    <xdr:from>
      <xdr:col>5</xdr:col>
      <xdr:colOff>203201</xdr:colOff>
      <xdr:row>358</xdr:row>
      <xdr:rowOff>127000</xdr:rowOff>
    </xdr:from>
    <xdr:ext cx="1680715" cy="977900"/>
    <xdr:pic>
      <xdr:nvPicPr>
        <xdr:cNvPr id="297" name="image20.jpeg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998201" y="308267100"/>
          <a:ext cx="1680715" cy="977900"/>
        </a:xfrm>
        <a:prstGeom prst="rect">
          <a:avLst/>
        </a:prstGeom>
      </xdr:spPr>
    </xdr:pic>
    <xdr:clientData/>
  </xdr:oneCellAnchor>
  <xdr:oneCellAnchor>
    <xdr:from>
      <xdr:col>5</xdr:col>
      <xdr:colOff>254001</xdr:colOff>
      <xdr:row>357</xdr:row>
      <xdr:rowOff>101600</xdr:rowOff>
    </xdr:from>
    <xdr:ext cx="1638299" cy="977100"/>
    <xdr:pic>
      <xdr:nvPicPr>
        <xdr:cNvPr id="298" name="image22.jpeg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r="-1613"/>
        <a:stretch>
          <a:fillRect/>
        </a:stretch>
      </xdr:blipFill>
      <xdr:spPr>
        <a:xfrm>
          <a:off x="11049001" y="288531300"/>
          <a:ext cx="1638299" cy="977100"/>
        </a:xfrm>
        <a:prstGeom prst="rect">
          <a:avLst/>
        </a:prstGeom>
      </xdr:spPr>
    </xdr:pic>
    <xdr:clientData/>
  </xdr:oneCellAnchor>
  <xdr:oneCellAnchor>
    <xdr:from>
      <xdr:col>5</xdr:col>
      <xdr:colOff>330200</xdr:colOff>
      <xdr:row>359</xdr:row>
      <xdr:rowOff>81279</xdr:rowOff>
    </xdr:from>
    <xdr:ext cx="1384894" cy="1087121"/>
    <xdr:pic>
      <xdr:nvPicPr>
        <xdr:cNvPr id="299" name="image21.jpeg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25200" y="309453279"/>
          <a:ext cx="1384894" cy="1087121"/>
        </a:xfrm>
        <a:prstGeom prst="rect">
          <a:avLst/>
        </a:prstGeom>
      </xdr:spPr>
    </xdr:pic>
    <xdr:clientData/>
  </xdr:oneCellAnchor>
  <xdr:oneCellAnchor>
    <xdr:from>
      <xdr:col>5</xdr:col>
      <xdr:colOff>215900</xdr:colOff>
      <xdr:row>360</xdr:row>
      <xdr:rowOff>101600</xdr:rowOff>
    </xdr:from>
    <xdr:ext cx="1692484" cy="1079500"/>
    <xdr:pic>
      <xdr:nvPicPr>
        <xdr:cNvPr id="300" name="image23.jpeg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10900" y="310705500"/>
          <a:ext cx="1692484" cy="1079500"/>
        </a:xfrm>
        <a:prstGeom prst="rect">
          <a:avLst/>
        </a:prstGeom>
      </xdr:spPr>
    </xdr:pic>
    <xdr:clientData/>
  </xdr:oneCellAnchor>
  <xdr:oneCellAnchor>
    <xdr:from>
      <xdr:col>5</xdr:col>
      <xdr:colOff>349250</xdr:colOff>
      <xdr:row>363</xdr:row>
      <xdr:rowOff>1189267</xdr:rowOff>
    </xdr:from>
    <xdr:ext cx="1460499" cy="1270605"/>
    <xdr:pic>
      <xdr:nvPicPr>
        <xdr:cNvPr id="301" name="image26.jpeg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07750" y="296115017"/>
          <a:ext cx="1460499" cy="1270605"/>
        </a:xfrm>
        <a:prstGeom prst="rect">
          <a:avLst/>
        </a:prstGeom>
      </xdr:spPr>
    </xdr:pic>
    <xdr:clientData/>
  </xdr:oneCellAnchor>
  <xdr:oneCellAnchor>
    <xdr:from>
      <xdr:col>5</xdr:col>
      <xdr:colOff>128905</xdr:colOff>
      <xdr:row>352</xdr:row>
      <xdr:rowOff>76200</xdr:rowOff>
    </xdr:from>
    <xdr:ext cx="1869774" cy="1035050"/>
    <xdr:pic>
      <xdr:nvPicPr>
        <xdr:cNvPr id="302" name="image18.jpeg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87405" y="281555825"/>
          <a:ext cx="1869774" cy="1035050"/>
        </a:xfrm>
        <a:prstGeom prst="rect">
          <a:avLst/>
        </a:prstGeom>
      </xdr:spPr>
    </xdr:pic>
    <xdr:clientData/>
  </xdr:oneCellAnchor>
  <xdr:oneCellAnchor>
    <xdr:from>
      <xdr:col>5</xdr:col>
      <xdr:colOff>101600</xdr:colOff>
      <xdr:row>363</xdr:row>
      <xdr:rowOff>50800</xdr:rowOff>
    </xdr:from>
    <xdr:ext cx="1739900" cy="1101556"/>
    <xdr:pic>
      <xdr:nvPicPr>
        <xdr:cNvPr id="303" name="image25.jpeg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96600" y="314350400"/>
          <a:ext cx="1739900" cy="1101556"/>
        </a:xfrm>
        <a:prstGeom prst="rect">
          <a:avLst/>
        </a:prstGeom>
      </xdr:spPr>
    </xdr:pic>
    <xdr:clientData/>
  </xdr:oneCellAnchor>
  <xdr:oneCellAnchor>
    <xdr:from>
      <xdr:col>5</xdr:col>
      <xdr:colOff>120648</xdr:colOff>
      <xdr:row>362</xdr:row>
      <xdr:rowOff>34924</xdr:rowOff>
    </xdr:from>
    <xdr:ext cx="1752601" cy="1139825"/>
    <xdr:pic>
      <xdr:nvPicPr>
        <xdr:cNvPr id="304" name="image24.jpeg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0979148" y="293738299"/>
          <a:ext cx="1752601" cy="1139825"/>
        </a:xfrm>
        <a:prstGeom prst="rect">
          <a:avLst/>
        </a:prstGeom>
      </xdr:spPr>
    </xdr:pic>
    <xdr:clientData/>
  </xdr:oneCellAnchor>
  <xdr:oneCellAnchor>
    <xdr:from>
      <xdr:col>5</xdr:col>
      <xdr:colOff>431800</xdr:colOff>
      <xdr:row>365</xdr:row>
      <xdr:rowOff>304800</xdr:rowOff>
    </xdr:from>
    <xdr:ext cx="1167434" cy="861060"/>
    <xdr:pic>
      <xdr:nvPicPr>
        <xdr:cNvPr id="305" name="Picture 6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11226800" y="314794900"/>
          <a:ext cx="1167434" cy="86106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  <xdr:oneCellAnchor>
    <xdr:from>
      <xdr:col>5</xdr:col>
      <xdr:colOff>228599</xdr:colOff>
      <xdr:row>366</xdr:row>
      <xdr:rowOff>335280</xdr:rowOff>
    </xdr:from>
    <xdr:ext cx="1622787" cy="670837"/>
    <xdr:pic>
      <xdr:nvPicPr>
        <xdr:cNvPr id="306" name="Рисунок 305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23599" y="316146180"/>
          <a:ext cx="1622787" cy="670837"/>
        </a:xfrm>
        <a:prstGeom prst="rect">
          <a:avLst/>
        </a:prstGeom>
      </xdr:spPr>
    </xdr:pic>
    <xdr:clientData/>
  </xdr:oneCellAnchor>
  <xdr:oneCellAnchor>
    <xdr:from>
      <xdr:col>5</xdr:col>
      <xdr:colOff>436881</xdr:colOff>
      <xdr:row>410</xdr:row>
      <xdr:rowOff>76201</xdr:rowOff>
    </xdr:from>
    <xdr:ext cx="952500" cy="857628"/>
    <xdr:pic>
      <xdr:nvPicPr>
        <xdr:cNvPr id="314" name="Рисунок 313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231881" y="1943101"/>
          <a:ext cx="952500" cy="857628"/>
        </a:xfrm>
        <a:prstGeom prst="rect">
          <a:avLst/>
        </a:prstGeom>
      </xdr:spPr>
    </xdr:pic>
    <xdr:clientData/>
  </xdr:oneCellAnchor>
  <xdr:oneCellAnchor>
    <xdr:from>
      <xdr:col>5</xdr:col>
      <xdr:colOff>307340</xdr:colOff>
      <xdr:row>411</xdr:row>
      <xdr:rowOff>63500</xdr:rowOff>
    </xdr:from>
    <xdr:ext cx="601497" cy="830934"/>
    <xdr:pic>
      <xdr:nvPicPr>
        <xdr:cNvPr id="315" name="Рисунок 314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02340" y="8026400"/>
          <a:ext cx="601497" cy="830934"/>
        </a:xfrm>
        <a:prstGeom prst="rect">
          <a:avLst/>
        </a:prstGeom>
      </xdr:spPr>
    </xdr:pic>
    <xdr:clientData/>
  </xdr:oneCellAnchor>
  <xdr:oneCellAnchor>
    <xdr:from>
      <xdr:col>6</xdr:col>
      <xdr:colOff>449580</xdr:colOff>
      <xdr:row>411</xdr:row>
      <xdr:rowOff>83820</xdr:rowOff>
    </xdr:from>
    <xdr:ext cx="571500" cy="851189"/>
    <xdr:pic>
      <xdr:nvPicPr>
        <xdr:cNvPr id="316" name="Рисунок 315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54180" y="8046720"/>
          <a:ext cx="571500" cy="851189"/>
        </a:xfrm>
        <a:prstGeom prst="rect">
          <a:avLst/>
        </a:prstGeom>
      </xdr:spPr>
    </xdr:pic>
    <xdr:clientData/>
  </xdr:oneCellAnchor>
  <xdr:oneCellAnchor>
    <xdr:from>
      <xdr:col>5</xdr:col>
      <xdr:colOff>472440</xdr:colOff>
      <xdr:row>412</xdr:row>
      <xdr:rowOff>218440</xdr:rowOff>
    </xdr:from>
    <xdr:ext cx="998219" cy="702187"/>
    <xdr:pic>
      <xdr:nvPicPr>
        <xdr:cNvPr id="317" name="Рисунок 316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67440" y="9197340"/>
          <a:ext cx="998219" cy="702187"/>
        </a:xfrm>
        <a:prstGeom prst="rect">
          <a:avLst/>
        </a:prstGeom>
      </xdr:spPr>
    </xdr:pic>
    <xdr:clientData/>
  </xdr:oneCellAnchor>
  <xdr:oneCellAnchor>
    <xdr:from>
      <xdr:col>5</xdr:col>
      <xdr:colOff>403860</xdr:colOff>
      <xdr:row>413</xdr:row>
      <xdr:rowOff>134620</xdr:rowOff>
    </xdr:from>
    <xdr:ext cx="1215867" cy="746760"/>
    <xdr:pic>
      <xdr:nvPicPr>
        <xdr:cNvPr id="318" name="Рисунок 317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98860" y="10129520"/>
          <a:ext cx="1215867" cy="746760"/>
        </a:xfrm>
        <a:prstGeom prst="rect">
          <a:avLst/>
        </a:prstGeom>
      </xdr:spPr>
    </xdr:pic>
    <xdr:clientData/>
  </xdr:oneCellAnchor>
  <xdr:oneCellAnchor>
    <xdr:from>
      <xdr:col>5</xdr:col>
      <xdr:colOff>508000</xdr:colOff>
      <xdr:row>414</xdr:row>
      <xdr:rowOff>50800</xdr:rowOff>
    </xdr:from>
    <xdr:ext cx="1038497" cy="914400"/>
    <xdr:pic>
      <xdr:nvPicPr>
        <xdr:cNvPr id="319" name="Рисунок 318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03000" y="11061700"/>
          <a:ext cx="1038497" cy="914400"/>
        </a:xfrm>
        <a:prstGeom prst="rect">
          <a:avLst/>
        </a:prstGeom>
      </xdr:spPr>
    </xdr:pic>
    <xdr:clientData/>
  </xdr:oneCellAnchor>
  <xdr:oneCellAnchor>
    <xdr:from>
      <xdr:col>5</xdr:col>
      <xdr:colOff>596900</xdr:colOff>
      <xdr:row>415</xdr:row>
      <xdr:rowOff>38101</xdr:rowOff>
    </xdr:from>
    <xdr:ext cx="965200" cy="967056"/>
    <xdr:pic>
      <xdr:nvPicPr>
        <xdr:cNvPr id="320" name="Рисунок 319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91900" y="12065001"/>
          <a:ext cx="965200" cy="967056"/>
        </a:xfrm>
        <a:prstGeom prst="rect">
          <a:avLst/>
        </a:prstGeom>
      </xdr:spPr>
    </xdr:pic>
    <xdr:clientData/>
  </xdr:oneCellAnchor>
  <xdr:oneCellAnchor>
    <xdr:from>
      <xdr:col>6</xdr:col>
      <xdr:colOff>101600</xdr:colOff>
      <xdr:row>416</xdr:row>
      <xdr:rowOff>127000</xdr:rowOff>
    </xdr:from>
    <xdr:ext cx="876300" cy="828170"/>
    <xdr:pic>
      <xdr:nvPicPr>
        <xdr:cNvPr id="321" name="Рисунок 320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06200" y="13169900"/>
          <a:ext cx="876300" cy="828170"/>
        </a:xfrm>
        <a:prstGeom prst="rect">
          <a:avLst/>
        </a:prstGeom>
      </xdr:spPr>
    </xdr:pic>
    <xdr:clientData/>
  </xdr:oneCellAnchor>
  <xdr:oneCellAnchor>
    <xdr:from>
      <xdr:col>6</xdr:col>
      <xdr:colOff>165100</xdr:colOff>
      <xdr:row>417</xdr:row>
      <xdr:rowOff>76200</xdr:rowOff>
    </xdr:from>
    <xdr:ext cx="698500" cy="882409"/>
    <xdr:pic>
      <xdr:nvPicPr>
        <xdr:cNvPr id="322" name="Рисунок 321">
          <a:extLst>
            <a:ext uri="{FF2B5EF4-FFF2-40B4-BE49-F238E27FC236}">
              <a16:creationId xmlns:a16="http://schemas.microsoft.com/office/drawing/2014/main" id="{00000000-0008-0000-01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69700" y="14135100"/>
          <a:ext cx="698500" cy="882409"/>
        </a:xfrm>
        <a:prstGeom prst="rect">
          <a:avLst/>
        </a:prstGeom>
      </xdr:spPr>
    </xdr:pic>
    <xdr:clientData/>
  </xdr:oneCellAnchor>
  <xdr:oneCellAnchor>
    <xdr:from>
      <xdr:col>6</xdr:col>
      <xdr:colOff>203200</xdr:colOff>
      <xdr:row>418</xdr:row>
      <xdr:rowOff>76201</xdr:rowOff>
    </xdr:from>
    <xdr:ext cx="546100" cy="939800"/>
    <xdr:pic>
      <xdr:nvPicPr>
        <xdr:cNvPr id="323" name="Рисунок 322">
          <a:extLst>
            <a:ext uri="{FF2B5EF4-FFF2-40B4-BE49-F238E27FC236}">
              <a16:creationId xmlns:a16="http://schemas.microsoft.com/office/drawing/2014/main" id="{00000000-0008-0000-01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07800" y="15151101"/>
          <a:ext cx="546100" cy="939800"/>
        </a:xfrm>
        <a:prstGeom prst="rect">
          <a:avLst/>
        </a:prstGeom>
      </xdr:spPr>
    </xdr:pic>
    <xdr:clientData/>
  </xdr:oneCellAnchor>
  <xdr:oneCellAnchor>
    <xdr:from>
      <xdr:col>6</xdr:col>
      <xdr:colOff>215900</xdr:colOff>
      <xdr:row>419</xdr:row>
      <xdr:rowOff>127000</xdr:rowOff>
    </xdr:from>
    <xdr:ext cx="431001" cy="901700"/>
    <xdr:pic>
      <xdr:nvPicPr>
        <xdr:cNvPr id="324" name="Рисунок 323">
          <a:extLst>
            <a:ext uri="{FF2B5EF4-FFF2-40B4-BE49-F238E27FC236}">
              <a16:creationId xmlns:a16="http://schemas.microsoft.com/office/drawing/2014/main" id="{00000000-0008-0000-01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20500" y="16217900"/>
          <a:ext cx="431001" cy="901700"/>
        </a:xfrm>
        <a:prstGeom prst="rect">
          <a:avLst/>
        </a:prstGeom>
      </xdr:spPr>
    </xdr:pic>
    <xdr:clientData/>
  </xdr:oneCellAnchor>
  <xdr:oneCellAnchor>
    <xdr:from>
      <xdr:col>6</xdr:col>
      <xdr:colOff>203200</xdr:colOff>
      <xdr:row>420</xdr:row>
      <xdr:rowOff>76200</xdr:rowOff>
    </xdr:from>
    <xdr:ext cx="524405" cy="901700"/>
    <xdr:pic>
      <xdr:nvPicPr>
        <xdr:cNvPr id="325" name="Рисунок 324">
          <a:extLst>
            <a:ext uri="{FF2B5EF4-FFF2-40B4-BE49-F238E27FC236}">
              <a16:creationId xmlns:a16="http://schemas.microsoft.com/office/drawing/2014/main" id="{00000000-0008-0000-01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07800" y="17183100"/>
          <a:ext cx="524405" cy="901700"/>
        </a:xfrm>
        <a:prstGeom prst="rect">
          <a:avLst/>
        </a:prstGeom>
      </xdr:spPr>
    </xdr:pic>
    <xdr:clientData/>
  </xdr:oneCellAnchor>
  <xdr:oneCellAnchor>
    <xdr:from>
      <xdr:col>5</xdr:col>
      <xdr:colOff>495300</xdr:colOff>
      <xdr:row>421</xdr:row>
      <xdr:rowOff>63501</xdr:rowOff>
    </xdr:from>
    <xdr:ext cx="1092200" cy="852399"/>
    <xdr:pic>
      <xdr:nvPicPr>
        <xdr:cNvPr id="326" name="Рисунок 325">
          <a:extLst>
            <a:ext uri="{FF2B5EF4-FFF2-40B4-BE49-F238E27FC236}">
              <a16:creationId xmlns:a16="http://schemas.microsoft.com/office/drawing/2014/main" id="{00000000-0008-0000-01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90300" y="18186401"/>
          <a:ext cx="1092200" cy="852399"/>
        </a:xfrm>
        <a:prstGeom prst="rect">
          <a:avLst/>
        </a:prstGeom>
      </xdr:spPr>
    </xdr:pic>
    <xdr:clientData/>
  </xdr:oneCellAnchor>
  <xdr:oneCellAnchor>
    <xdr:from>
      <xdr:col>5</xdr:col>
      <xdr:colOff>558800</xdr:colOff>
      <xdr:row>425</xdr:row>
      <xdr:rowOff>25400</xdr:rowOff>
    </xdr:from>
    <xdr:ext cx="956360" cy="939800"/>
    <xdr:pic>
      <xdr:nvPicPr>
        <xdr:cNvPr id="327" name="Рисунок 326">
          <a:extLst>
            <a:ext uri="{FF2B5EF4-FFF2-40B4-BE49-F238E27FC236}">
              <a16:creationId xmlns:a16="http://schemas.microsoft.com/office/drawing/2014/main" id="{00000000-0008-0000-01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53800" y="19164300"/>
          <a:ext cx="956360" cy="939800"/>
        </a:xfrm>
        <a:prstGeom prst="rect">
          <a:avLst/>
        </a:prstGeom>
      </xdr:spPr>
    </xdr:pic>
    <xdr:clientData/>
  </xdr:oneCellAnchor>
  <xdr:oneCellAnchor>
    <xdr:from>
      <xdr:col>5</xdr:col>
      <xdr:colOff>350519</xdr:colOff>
      <xdr:row>367</xdr:row>
      <xdr:rowOff>73660</xdr:rowOff>
    </xdr:from>
    <xdr:ext cx="1162345" cy="822960"/>
    <xdr:pic>
      <xdr:nvPicPr>
        <xdr:cNvPr id="335" name="图片 88" descr="微信图片_202105101254223.jpg">
          <a:extLst>
            <a:ext uri="{FF2B5EF4-FFF2-40B4-BE49-F238E27FC236}">
              <a16:creationId xmlns:a16="http://schemas.microsoft.com/office/drawing/2014/main" id="{00000000-0008-0000-01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45519" y="329994260"/>
          <a:ext cx="1162345" cy="822960"/>
        </a:xfrm>
        <a:prstGeom prst="rect">
          <a:avLst/>
        </a:prstGeom>
      </xdr:spPr>
    </xdr:pic>
    <xdr:clientData/>
  </xdr:oneCellAnchor>
  <xdr:oneCellAnchor>
    <xdr:from>
      <xdr:col>5</xdr:col>
      <xdr:colOff>15240</xdr:colOff>
      <xdr:row>368</xdr:row>
      <xdr:rowOff>106680</xdr:rowOff>
    </xdr:from>
    <xdr:ext cx="988541" cy="732050"/>
    <xdr:pic>
      <xdr:nvPicPr>
        <xdr:cNvPr id="336" name="Рисунок 335">
          <a:extLst>
            <a:ext uri="{FF2B5EF4-FFF2-40B4-BE49-F238E27FC236}">
              <a16:creationId xmlns:a16="http://schemas.microsoft.com/office/drawing/2014/main" id="{00000000-0008-0000-01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10240" y="331043280"/>
          <a:ext cx="988541" cy="732050"/>
        </a:xfrm>
        <a:prstGeom prst="rect">
          <a:avLst/>
        </a:prstGeom>
      </xdr:spPr>
    </xdr:pic>
    <xdr:clientData/>
  </xdr:oneCellAnchor>
  <xdr:oneCellAnchor>
    <xdr:from>
      <xdr:col>6</xdr:col>
      <xdr:colOff>480060</xdr:colOff>
      <xdr:row>368</xdr:row>
      <xdr:rowOff>99060</xdr:rowOff>
    </xdr:from>
    <xdr:ext cx="836703" cy="720000"/>
    <xdr:pic>
      <xdr:nvPicPr>
        <xdr:cNvPr id="337" name="Рисунок 336">
          <a:extLst>
            <a:ext uri="{FF2B5EF4-FFF2-40B4-BE49-F238E27FC236}">
              <a16:creationId xmlns:a16="http://schemas.microsoft.com/office/drawing/2014/main" id="{00000000-0008-0000-01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84660" y="331035660"/>
          <a:ext cx="836703" cy="720000"/>
        </a:xfrm>
        <a:prstGeom prst="rect">
          <a:avLst/>
        </a:prstGeom>
      </xdr:spPr>
    </xdr:pic>
    <xdr:clientData/>
  </xdr:oneCellAnchor>
  <xdr:oneCellAnchor>
    <xdr:from>
      <xdr:col>5</xdr:col>
      <xdr:colOff>60960</xdr:colOff>
      <xdr:row>369</xdr:row>
      <xdr:rowOff>38101</xdr:rowOff>
    </xdr:from>
    <xdr:ext cx="586740" cy="852472"/>
    <xdr:pic>
      <xdr:nvPicPr>
        <xdr:cNvPr id="338" name="Рисунок 337">
          <a:extLst>
            <a:ext uri="{FF2B5EF4-FFF2-40B4-BE49-F238E27FC236}">
              <a16:creationId xmlns:a16="http://schemas.microsoft.com/office/drawing/2014/main" id="{00000000-0008-0000-0100-000052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0855960" y="331990701"/>
          <a:ext cx="586740" cy="852472"/>
        </a:xfrm>
        <a:prstGeom prst="rect">
          <a:avLst/>
        </a:prstGeom>
      </xdr:spPr>
    </xdr:pic>
    <xdr:clientData/>
  </xdr:oneCellAnchor>
  <xdr:oneCellAnchor>
    <xdr:from>
      <xdr:col>6</xdr:col>
      <xdr:colOff>129541</xdr:colOff>
      <xdr:row>369</xdr:row>
      <xdr:rowOff>45720</xdr:rowOff>
    </xdr:from>
    <xdr:ext cx="1142999" cy="829744"/>
    <xdr:pic>
      <xdr:nvPicPr>
        <xdr:cNvPr id="339" name="Рисунок 338">
          <a:extLst>
            <a:ext uri="{FF2B5EF4-FFF2-40B4-BE49-F238E27FC236}">
              <a16:creationId xmlns:a16="http://schemas.microsoft.com/office/drawing/2014/main" id="{00000000-0008-0000-01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34141" y="331998320"/>
          <a:ext cx="1142999" cy="829744"/>
        </a:xfrm>
        <a:prstGeom prst="rect">
          <a:avLst/>
        </a:prstGeom>
      </xdr:spPr>
    </xdr:pic>
    <xdr:clientData/>
  </xdr:oneCellAnchor>
  <xdr:oneCellAnchor>
    <xdr:from>
      <xdr:col>5</xdr:col>
      <xdr:colOff>260986</xdr:colOff>
      <xdr:row>371</xdr:row>
      <xdr:rowOff>75565</xdr:rowOff>
    </xdr:from>
    <xdr:ext cx="1402079" cy="857616"/>
    <xdr:pic>
      <xdr:nvPicPr>
        <xdr:cNvPr id="340" name="Рисунок 339">
          <a:extLst>
            <a:ext uri="{FF2B5EF4-FFF2-40B4-BE49-F238E27FC236}">
              <a16:creationId xmlns:a16="http://schemas.microsoft.com/office/drawing/2014/main" id="{00000000-0008-0000-01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55986" y="334060165"/>
          <a:ext cx="1402079" cy="857616"/>
        </a:xfrm>
        <a:prstGeom prst="rect">
          <a:avLst/>
        </a:prstGeom>
      </xdr:spPr>
    </xdr:pic>
    <xdr:clientData/>
  </xdr:oneCellAnchor>
  <xdr:oneCellAnchor>
    <xdr:from>
      <xdr:col>5</xdr:col>
      <xdr:colOff>251460</xdr:colOff>
      <xdr:row>370</xdr:row>
      <xdr:rowOff>81284</xdr:rowOff>
    </xdr:from>
    <xdr:ext cx="1417320" cy="754876"/>
    <xdr:pic>
      <xdr:nvPicPr>
        <xdr:cNvPr id="341" name="Рисунок 340">
          <a:extLst>
            <a:ext uri="{FF2B5EF4-FFF2-40B4-BE49-F238E27FC236}">
              <a16:creationId xmlns:a16="http://schemas.microsoft.com/office/drawing/2014/main" id="{00000000-0008-0000-01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46460" y="333049884"/>
          <a:ext cx="1417320" cy="754876"/>
        </a:xfrm>
        <a:prstGeom prst="rect">
          <a:avLst/>
        </a:prstGeom>
      </xdr:spPr>
    </xdr:pic>
    <xdr:clientData/>
  </xdr:oneCellAnchor>
  <xdr:twoCellAnchor editAs="oneCell">
    <xdr:from>
      <xdr:col>6</xdr:col>
      <xdr:colOff>42291</xdr:colOff>
      <xdr:row>216</xdr:row>
      <xdr:rowOff>38099</xdr:rowOff>
    </xdr:from>
    <xdr:to>
      <xdr:col>7</xdr:col>
      <xdr:colOff>76200</xdr:colOff>
      <xdr:row>216</xdr:row>
      <xdr:rowOff>1401452</xdr:rowOff>
    </xdr:to>
    <xdr:pic>
      <xdr:nvPicPr>
        <xdr:cNvPr id="342" name="Рисунок 341">
          <a:extLst>
            <a:ext uri="{FF2B5EF4-FFF2-40B4-BE49-F238E27FC236}">
              <a16:creationId xmlns:a16="http://schemas.microsoft.com/office/drawing/2014/main" id="{00000000-0008-0000-01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46891" y="148031199"/>
          <a:ext cx="643509" cy="1363353"/>
        </a:xfrm>
        <a:prstGeom prst="rect">
          <a:avLst/>
        </a:prstGeom>
      </xdr:spPr>
    </xdr:pic>
    <xdr:clientData/>
  </xdr:twoCellAnchor>
  <xdr:oneCellAnchor>
    <xdr:from>
      <xdr:col>5</xdr:col>
      <xdr:colOff>266700</xdr:colOff>
      <xdr:row>286</xdr:row>
      <xdr:rowOff>139700</xdr:rowOff>
    </xdr:from>
    <xdr:ext cx="1530927" cy="842010"/>
    <xdr:pic>
      <xdr:nvPicPr>
        <xdr:cNvPr id="343" name="Рисунок 342">
          <a:extLst>
            <a:ext uri="{FF2B5EF4-FFF2-40B4-BE49-F238E27FC236}">
              <a16:creationId xmlns:a16="http://schemas.microsoft.com/office/drawing/2014/main" id="{00000000-0008-0000-01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61700" y="192760600"/>
          <a:ext cx="1530927" cy="842010"/>
        </a:xfrm>
        <a:prstGeom prst="rect">
          <a:avLst/>
        </a:prstGeom>
      </xdr:spPr>
    </xdr:pic>
    <xdr:clientData/>
  </xdr:oneCellAnchor>
  <xdr:twoCellAnchor editAs="oneCell">
    <xdr:from>
      <xdr:col>5</xdr:col>
      <xdr:colOff>365125</xdr:colOff>
      <xdr:row>345</xdr:row>
      <xdr:rowOff>19226</xdr:rowOff>
    </xdr:from>
    <xdr:to>
      <xdr:col>7</xdr:col>
      <xdr:colOff>755649</xdr:colOff>
      <xdr:row>345</xdr:row>
      <xdr:rowOff>1218376</xdr:rowOff>
    </xdr:to>
    <xdr:pic>
      <xdr:nvPicPr>
        <xdr:cNvPr id="226" name="Рисунок 225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23625" y="272942226"/>
          <a:ext cx="1597024" cy="1199150"/>
        </a:xfrm>
        <a:prstGeom prst="rect">
          <a:avLst/>
        </a:prstGeom>
      </xdr:spPr>
    </xdr:pic>
    <xdr:clientData/>
  </xdr:twoCellAnchor>
  <xdr:twoCellAnchor editAs="oneCell">
    <xdr:from>
      <xdr:col>5</xdr:col>
      <xdr:colOff>533401</xdr:colOff>
      <xdr:row>68</xdr:row>
      <xdr:rowOff>88901</xdr:rowOff>
    </xdr:from>
    <xdr:to>
      <xdr:col>7</xdr:col>
      <xdr:colOff>320227</xdr:colOff>
      <xdr:row>68</xdr:row>
      <xdr:rowOff>1193800</xdr:rowOff>
    </xdr:to>
    <xdr:pic>
      <xdr:nvPicPr>
        <xdr:cNvPr id="228" name="Рисунок 227">
          <a:extLst>
            <a:ext uri="{FF2B5EF4-FFF2-40B4-BE49-F238E27FC236}">
              <a16:creationId xmlns:a16="http://schemas.microsoft.com/office/drawing/2014/main" id="{C5F66AA9-62BD-CDFD-5E15-8FA8CFC3FA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09401" y="28879801"/>
          <a:ext cx="1006026" cy="1104899"/>
        </a:xfrm>
        <a:prstGeom prst="rect">
          <a:avLst/>
        </a:prstGeom>
      </xdr:spPr>
    </xdr:pic>
    <xdr:clientData/>
  </xdr:twoCellAnchor>
  <xdr:twoCellAnchor editAs="oneCell">
    <xdr:from>
      <xdr:col>6</xdr:col>
      <xdr:colOff>165100</xdr:colOff>
      <xdr:row>69</xdr:row>
      <xdr:rowOff>114299</xdr:rowOff>
    </xdr:from>
    <xdr:to>
      <xdr:col>7</xdr:col>
      <xdr:colOff>141111</xdr:colOff>
      <xdr:row>69</xdr:row>
      <xdr:rowOff>1168400</xdr:rowOff>
    </xdr:to>
    <xdr:pic>
      <xdr:nvPicPr>
        <xdr:cNvPr id="229" name="Рисунок 228">
          <a:extLst>
            <a:ext uri="{FF2B5EF4-FFF2-40B4-BE49-F238E27FC236}">
              <a16:creationId xmlns:a16="http://schemas.microsoft.com/office/drawing/2014/main" id="{557B2E3C-9F2A-9ADA-F3F5-8A68AC1AF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950700" y="30149799"/>
          <a:ext cx="585611" cy="1054101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228600</xdr:colOff>
      <xdr:row>71</xdr:row>
      <xdr:rowOff>152401</xdr:rowOff>
    </xdr:from>
    <xdr:to>
      <xdr:col>7</xdr:col>
      <xdr:colOff>159786</xdr:colOff>
      <xdr:row>71</xdr:row>
      <xdr:rowOff>1193801</xdr:rowOff>
    </xdr:to>
    <xdr:pic>
      <xdr:nvPicPr>
        <xdr:cNvPr id="230" name="Рисунок 229">
          <a:extLst>
            <a:ext uri="{FF2B5EF4-FFF2-40B4-BE49-F238E27FC236}">
              <a16:creationId xmlns:a16="http://schemas.microsoft.com/office/drawing/2014/main" id="{EC22D5EB-5E24-AF89-ABCB-5616C04F7E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014200" y="31432501"/>
          <a:ext cx="540786" cy="1041400"/>
        </a:xfrm>
        <a:prstGeom prst="rect">
          <a:avLst/>
        </a:prstGeom>
      </xdr:spPr>
    </xdr:pic>
    <xdr:clientData/>
  </xdr:twoCellAnchor>
  <xdr:twoCellAnchor editAs="oneCell">
    <xdr:from>
      <xdr:col>6</xdr:col>
      <xdr:colOff>101601</xdr:colOff>
      <xdr:row>219</xdr:row>
      <xdr:rowOff>88901</xdr:rowOff>
    </xdr:from>
    <xdr:to>
      <xdr:col>7</xdr:col>
      <xdr:colOff>63501</xdr:colOff>
      <xdr:row>219</xdr:row>
      <xdr:rowOff>1346201</xdr:rowOff>
    </xdr:to>
    <xdr:pic>
      <xdr:nvPicPr>
        <xdr:cNvPr id="231" name="Рисунок 230">
          <a:extLst>
            <a:ext uri="{FF2B5EF4-FFF2-40B4-BE49-F238E27FC236}">
              <a16:creationId xmlns:a16="http://schemas.microsoft.com/office/drawing/2014/main" id="{A4DD68CA-41C6-2E69-99EF-42F544371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87201" y="157797501"/>
          <a:ext cx="571500" cy="1257300"/>
        </a:xfrm>
        <a:prstGeom prst="rect">
          <a:avLst/>
        </a:prstGeom>
      </xdr:spPr>
    </xdr:pic>
    <xdr:clientData/>
  </xdr:twoCellAnchor>
  <xdr:twoCellAnchor editAs="oneCell">
    <xdr:from>
      <xdr:col>6</xdr:col>
      <xdr:colOff>50800</xdr:colOff>
      <xdr:row>129</xdr:row>
      <xdr:rowOff>101601</xdr:rowOff>
    </xdr:from>
    <xdr:to>
      <xdr:col>7</xdr:col>
      <xdr:colOff>316545</xdr:colOff>
      <xdr:row>129</xdr:row>
      <xdr:rowOff>1231901</xdr:rowOff>
    </xdr:to>
    <xdr:pic>
      <xdr:nvPicPr>
        <xdr:cNvPr id="232" name="Рисунок 231">
          <a:extLst>
            <a:ext uri="{FF2B5EF4-FFF2-40B4-BE49-F238E27FC236}">
              <a16:creationId xmlns:a16="http://schemas.microsoft.com/office/drawing/2014/main" id="{F6006D93-598D-4C9D-BA68-DE9796BCC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36400" y="69672201"/>
          <a:ext cx="875345" cy="1130300"/>
        </a:xfrm>
        <a:prstGeom prst="rect">
          <a:avLst/>
        </a:prstGeom>
      </xdr:spPr>
    </xdr:pic>
    <xdr:clientData/>
  </xdr:twoCellAnchor>
  <xdr:twoCellAnchor editAs="oneCell">
    <xdr:from>
      <xdr:col>5</xdr:col>
      <xdr:colOff>393700</xdr:colOff>
      <xdr:row>178</xdr:row>
      <xdr:rowOff>152400</xdr:rowOff>
    </xdr:from>
    <xdr:to>
      <xdr:col>7</xdr:col>
      <xdr:colOff>393700</xdr:colOff>
      <xdr:row>178</xdr:row>
      <xdr:rowOff>1226913</xdr:rowOff>
    </xdr:to>
    <xdr:pic>
      <xdr:nvPicPr>
        <xdr:cNvPr id="233" name="Рисунок 232">
          <a:extLst>
            <a:ext uri="{FF2B5EF4-FFF2-40B4-BE49-F238E27FC236}">
              <a16:creationId xmlns:a16="http://schemas.microsoft.com/office/drawing/2014/main" id="{FCFDC836-AD26-F9D0-8C55-E05D5F003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69700" y="104825800"/>
          <a:ext cx="1219200" cy="1074513"/>
        </a:xfrm>
        <a:prstGeom prst="rect">
          <a:avLst/>
        </a:prstGeom>
      </xdr:spPr>
    </xdr:pic>
    <xdr:clientData/>
  </xdr:twoCellAnchor>
  <xdr:twoCellAnchor editAs="oneCell">
    <xdr:from>
      <xdr:col>5</xdr:col>
      <xdr:colOff>558800</xdr:colOff>
      <xdr:row>229</xdr:row>
      <xdr:rowOff>228600</xdr:rowOff>
    </xdr:from>
    <xdr:to>
      <xdr:col>7</xdr:col>
      <xdr:colOff>520700</xdr:colOff>
      <xdr:row>229</xdr:row>
      <xdr:rowOff>1250152</xdr:rowOff>
    </xdr:to>
    <xdr:pic>
      <xdr:nvPicPr>
        <xdr:cNvPr id="234" name="Рисунок 233">
          <a:extLst>
            <a:ext uri="{FF2B5EF4-FFF2-40B4-BE49-F238E27FC236}">
              <a16:creationId xmlns:a16="http://schemas.microsoft.com/office/drawing/2014/main" id="{7C70ABBE-2201-C89E-80DF-0587563834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34800" y="175082200"/>
          <a:ext cx="1181100" cy="1021552"/>
        </a:xfrm>
        <a:prstGeom prst="rect">
          <a:avLst/>
        </a:prstGeom>
      </xdr:spPr>
    </xdr:pic>
    <xdr:clientData/>
  </xdr:twoCellAnchor>
  <xdr:twoCellAnchor editAs="oneCell">
    <xdr:from>
      <xdr:col>5</xdr:col>
      <xdr:colOff>533401</xdr:colOff>
      <xdr:row>118</xdr:row>
      <xdr:rowOff>317500</xdr:rowOff>
    </xdr:from>
    <xdr:to>
      <xdr:col>7</xdr:col>
      <xdr:colOff>457201</xdr:colOff>
      <xdr:row>118</xdr:row>
      <xdr:rowOff>1084297</xdr:rowOff>
    </xdr:to>
    <xdr:pic>
      <xdr:nvPicPr>
        <xdr:cNvPr id="235" name="Рисунок 234">
          <a:extLst>
            <a:ext uri="{FF2B5EF4-FFF2-40B4-BE49-F238E27FC236}">
              <a16:creationId xmlns:a16="http://schemas.microsoft.com/office/drawing/2014/main" id="{B719E9CA-0965-E8F9-9117-263A0ED29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09401" y="65112900"/>
          <a:ext cx="1143000" cy="766797"/>
        </a:xfrm>
        <a:prstGeom prst="rect">
          <a:avLst/>
        </a:prstGeom>
      </xdr:spPr>
    </xdr:pic>
    <xdr:clientData/>
  </xdr:twoCellAnchor>
  <xdr:twoCellAnchor editAs="oneCell">
    <xdr:from>
      <xdr:col>5</xdr:col>
      <xdr:colOff>406400</xdr:colOff>
      <xdr:row>119</xdr:row>
      <xdr:rowOff>139700</xdr:rowOff>
    </xdr:from>
    <xdr:to>
      <xdr:col>7</xdr:col>
      <xdr:colOff>508000</xdr:colOff>
      <xdr:row>119</xdr:row>
      <xdr:rowOff>1143078</xdr:rowOff>
    </xdr:to>
    <xdr:pic>
      <xdr:nvPicPr>
        <xdr:cNvPr id="236" name="Рисунок 235">
          <a:extLst>
            <a:ext uri="{FF2B5EF4-FFF2-40B4-BE49-F238E27FC236}">
              <a16:creationId xmlns:a16="http://schemas.microsoft.com/office/drawing/2014/main" id="{4128934E-29F7-FB85-9128-FF801712D8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82400" y="66103500"/>
          <a:ext cx="1320800" cy="1003378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123</xdr:row>
      <xdr:rowOff>165100</xdr:rowOff>
    </xdr:from>
    <xdr:to>
      <xdr:col>7</xdr:col>
      <xdr:colOff>444500</xdr:colOff>
      <xdr:row>123</xdr:row>
      <xdr:rowOff>1065343</xdr:rowOff>
    </xdr:to>
    <xdr:pic>
      <xdr:nvPicPr>
        <xdr:cNvPr id="237" name="Рисунок 236">
          <a:extLst>
            <a:ext uri="{FF2B5EF4-FFF2-40B4-BE49-F238E27FC236}">
              <a16:creationId xmlns:a16="http://schemas.microsoft.com/office/drawing/2014/main" id="{1989EFF2-77E2-E21C-E58A-305CE0411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45900" y="67297300"/>
          <a:ext cx="1193800" cy="900243"/>
        </a:xfrm>
        <a:prstGeom prst="rect">
          <a:avLst/>
        </a:prstGeom>
      </xdr:spPr>
    </xdr:pic>
    <xdr:clientData/>
  </xdr:twoCellAnchor>
  <xdr:twoCellAnchor editAs="oneCell">
    <xdr:from>
      <xdr:col>5</xdr:col>
      <xdr:colOff>495300</xdr:colOff>
      <xdr:row>375</xdr:row>
      <xdr:rowOff>50800</xdr:rowOff>
    </xdr:from>
    <xdr:to>
      <xdr:col>7</xdr:col>
      <xdr:colOff>317500</xdr:colOff>
      <xdr:row>375</xdr:row>
      <xdr:rowOff>1348581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C3D62F0C-6684-3962-B16E-31F28D96DD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71300" y="300570900"/>
          <a:ext cx="1041400" cy="1297781"/>
        </a:xfrm>
        <a:prstGeom prst="rect">
          <a:avLst/>
        </a:prstGeom>
      </xdr:spPr>
    </xdr:pic>
    <xdr:clientData/>
  </xdr:twoCellAnchor>
  <xdr:twoCellAnchor editAs="oneCell">
    <xdr:from>
      <xdr:col>5</xdr:col>
      <xdr:colOff>571500</xdr:colOff>
      <xdr:row>376</xdr:row>
      <xdr:rowOff>88900</xdr:rowOff>
    </xdr:from>
    <xdr:to>
      <xdr:col>7</xdr:col>
      <xdr:colOff>304800</xdr:colOff>
      <xdr:row>376</xdr:row>
      <xdr:rowOff>1358900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C0175FC1-143F-8859-2945-B09CFE9362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47500" y="302056800"/>
          <a:ext cx="952500" cy="1270000"/>
        </a:xfrm>
        <a:prstGeom prst="rect">
          <a:avLst/>
        </a:prstGeom>
      </xdr:spPr>
    </xdr:pic>
    <xdr:clientData/>
  </xdr:twoCellAnchor>
  <xdr:twoCellAnchor editAs="oneCell">
    <xdr:from>
      <xdr:col>5</xdr:col>
      <xdr:colOff>558801</xdr:colOff>
      <xdr:row>377</xdr:row>
      <xdr:rowOff>76200</xdr:rowOff>
    </xdr:from>
    <xdr:to>
      <xdr:col>7</xdr:col>
      <xdr:colOff>323181</xdr:colOff>
      <xdr:row>377</xdr:row>
      <xdr:rowOff>1371600</xdr:rowOff>
    </xdr:to>
    <xdr:pic>
      <xdr:nvPicPr>
        <xdr:cNvPr id="307" name="Рисунок 306">
          <a:extLst>
            <a:ext uri="{FF2B5EF4-FFF2-40B4-BE49-F238E27FC236}">
              <a16:creationId xmlns:a16="http://schemas.microsoft.com/office/drawing/2014/main" id="{D8BEC9A0-8EED-5D01-3F35-527675A7D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34801" y="303491900"/>
          <a:ext cx="983580" cy="1295400"/>
        </a:xfrm>
        <a:prstGeom prst="rect">
          <a:avLst/>
        </a:prstGeom>
      </xdr:spPr>
    </xdr:pic>
    <xdr:clientData/>
  </xdr:twoCellAnchor>
  <xdr:twoCellAnchor editAs="oneCell">
    <xdr:from>
      <xdr:col>5</xdr:col>
      <xdr:colOff>495301</xdr:colOff>
      <xdr:row>378</xdr:row>
      <xdr:rowOff>50800</xdr:rowOff>
    </xdr:from>
    <xdr:to>
      <xdr:col>7</xdr:col>
      <xdr:colOff>292287</xdr:colOff>
      <xdr:row>378</xdr:row>
      <xdr:rowOff>1409700</xdr:rowOff>
    </xdr:to>
    <xdr:pic>
      <xdr:nvPicPr>
        <xdr:cNvPr id="309" name="Рисунок 308">
          <a:extLst>
            <a:ext uri="{FF2B5EF4-FFF2-40B4-BE49-F238E27FC236}">
              <a16:creationId xmlns:a16="http://schemas.microsoft.com/office/drawing/2014/main" id="{B0FC5B49-B3F4-B071-D94F-068F4E4772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71301" y="304914300"/>
          <a:ext cx="1016186" cy="1358900"/>
        </a:xfrm>
        <a:prstGeom prst="rect">
          <a:avLst/>
        </a:prstGeom>
      </xdr:spPr>
    </xdr:pic>
    <xdr:clientData/>
  </xdr:twoCellAnchor>
  <xdr:twoCellAnchor editAs="oneCell">
    <xdr:from>
      <xdr:col>5</xdr:col>
      <xdr:colOff>495301</xdr:colOff>
      <xdr:row>379</xdr:row>
      <xdr:rowOff>76200</xdr:rowOff>
    </xdr:from>
    <xdr:to>
      <xdr:col>7</xdr:col>
      <xdr:colOff>279401</xdr:colOff>
      <xdr:row>379</xdr:row>
      <xdr:rowOff>1413279</xdr:rowOff>
    </xdr:to>
    <xdr:pic>
      <xdr:nvPicPr>
        <xdr:cNvPr id="311" name="Рисунок 310">
          <a:extLst>
            <a:ext uri="{FF2B5EF4-FFF2-40B4-BE49-F238E27FC236}">
              <a16:creationId xmlns:a16="http://schemas.microsoft.com/office/drawing/2014/main" id="{0BA7ED1A-D548-4403-80D0-FE9E0F1347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71301" y="306387500"/>
          <a:ext cx="1003300" cy="1337079"/>
        </a:xfrm>
        <a:prstGeom prst="rect">
          <a:avLst/>
        </a:prstGeom>
      </xdr:spPr>
    </xdr:pic>
    <xdr:clientData/>
  </xdr:twoCellAnchor>
  <xdr:twoCellAnchor editAs="oneCell">
    <xdr:from>
      <xdr:col>5</xdr:col>
      <xdr:colOff>495301</xdr:colOff>
      <xdr:row>380</xdr:row>
      <xdr:rowOff>88900</xdr:rowOff>
    </xdr:from>
    <xdr:to>
      <xdr:col>7</xdr:col>
      <xdr:colOff>279401</xdr:colOff>
      <xdr:row>380</xdr:row>
      <xdr:rowOff>1422722</xdr:rowOff>
    </xdr:to>
    <xdr:pic>
      <xdr:nvPicPr>
        <xdr:cNvPr id="313" name="Рисунок 312">
          <a:extLst>
            <a:ext uri="{FF2B5EF4-FFF2-40B4-BE49-F238E27FC236}">
              <a16:creationId xmlns:a16="http://schemas.microsoft.com/office/drawing/2014/main" id="{4162D44F-9528-CCF1-3843-8BF0D6C30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71301" y="307848000"/>
          <a:ext cx="1003300" cy="1333822"/>
        </a:xfrm>
        <a:prstGeom prst="rect">
          <a:avLst/>
        </a:prstGeom>
      </xdr:spPr>
    </xdr:pic>
    <xdr:clientData/>
  </xdr:twoCellAnchor>
  <xdr:twoCellAnchor editAs="oneCell">
    <xdr:from>
      <xdr:col>5</xdr:col>
      <xdr:colOff>457200</xdr:colOff>
      <xdr:row>381</xdr:row>
      <xdr:rowOff>76200</xdr:rowOff>
    </xdr:from>
    <xdr:to>
      <xdr:col>7</xdr:col>
      <xdr:colOff>254000</xdr:colOff>
      <xdr:row>381</xdr:row>
      <xdr:rowOff>1427559</xdr:rowOff>
    </xdr:to>
    <xdr:pic>
      <xdr:nvPicPr>
        <xdr:cNvPr id="102" name="Рисунок 101">
          <a:extLst>
            <a:ext uri="{FF2B5EF4-FFF2-40B4-BE49-F238E27FC236}">
              <a16:creationId xmlns:a16="http://schemas.microsoft.com/office/drawing/2014/main" id="{1255DA3D-4EDC-F9DC-ED75-E72E95C71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33200" y="309283100"/>
          <a:ext cx="1016000" cy="1351359"/>
        </a:xfrm>
        <a:prstGeom prst="rect">
          <a:avLst/>
        </a:prstGeom>
      </xdr:spPr>
    </xdr:pic>
    <xdr:clientData/>
  </xdr:twoCellAnchor>
  <xdr:twoCellAnchor editAs="oneCell">
    <xdr:from>
      <xdr:col>5</xdr:col>
      <xdr:colOff>482601</xdr:colOff>
      <xdr:row>382</xdr:row>
      <xdr:rowOff>50800</xdr:rowOff>
    </xdr:from>
    <xdr:to>
      <xdr:col>7</xdr:col>
      <xdr:colOff>283075</xdr:colOff>
      <xdr:row>382</xdr:row>
      <xdr:rowOff>1409700</xdr:rowOff>
    </xdr:to>
    <xdr:pic>
      <xdr:nvPicPr>
        <xdr:cNvPr id="106" name="Рисунок 105">
          <a:extLst>
            <a:ext uri="{FF2B5EF4-FFF2-40B4-BE49-F238E27FC236}">
              <a16:creationId xmlns:a16="http://schemas.microsoft.com/office/drawing/2014/main" id="{FFA9BCE5-3DEF-7035-D8D3-A25DBBBF52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58601" y="310705500"/>
          <a:ext cx="1019674" cy="1358900"/>
        </a:xfrm>
        <a:prstGeom prst="rect">
          <a:avLst/>
        </a:prstGeom>
      </xdr:spPr>
    </xdr:pic>
    <xdr:clientData/>
  </xdr:twoCellAnchor>
  <xdr:twoCellAnchor editAs="oneCell">
    <xdr:from>
      <xdr:col>5</xdr:col>
      <xdr:colOff>444501</xdr:colOff>
      <xdr:row>383</xdr:row>
      <xdr:rowOff>38101</xdr:rowOff>
    </xdr:from>
    <xdr:to>
      <xdr:col>7</xdr:col>
      <xdr:colOff>279401</xdr:colOff>
      <xdr:row>383</xdr:row>
      <xdr:rowOff>1440817</xdr:rowOff>
    </xdr:to>
    <xdr:pic>
      <xdr:nvPicPr>
        <xdr:cNvPr id="108" name="Рисунок 107">
          <a:extLst>
            <a:ext uri="{FF2B5EF4-FFF2-40B4-BE49-F238E27FC236}">
              <a16:creationId xmlns:a16="http://schemas.microsoft.com/office/drawing/2014/main" id="{208B7747-3E4E-ACF8-14AA-BF4963FAFE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20501" y="312140601"/>
          <a:ext cx="1054100" cy="1402716"/>
        </a:xfrm>
        <a:prstGeom prst="rect">
          <a:avLst/>
        </a:prstGeom>
      </xdr:spPr>
    </xdr:pic>
    <xdr:clientData/>
  </xdr:twoCellAnchor>
  <xdr:twoCellAnchor editAs="oneCell">
    <xdr:from>
      <xdr:col>5</xdr:col>
      <xdr:colOff>444501</xdr:colOff>
      <xdr:row>384</xdr:row>
      <xdr:rowOff>50801</xdr:rowOff>
    </xdr:from>
    <xdr:to>
      <xdr:col>7</xdr:col>
      <xdr:colOff>227386</xdr:colOff>
      <xdr:row>384</xdr:row>
      <xdr:rowOff>1384300</xdr:rowOff>
    </xdr:to>
    <xdr:pic>
      <xdr:nvPicPr>
        <xdr:cNvPr id="111" name="Рисунок 110">
          <a:extLst>
            <a:ext uri="{FF2B5EF4-FFF2-40B4-BE49-F238E27FC236}">
              <a16:creationId xmlns:a16="http://schemas.microsoft.com/office/drawing/2014/main" id="{97C96D18-2E87-AB94-5F06-00AF148133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20501" y="313601101"/>
          <a:ext cx="1002085" cy="1333499"/>
        </a:xfrm>
        <a:prstGeom prst="rect">
          <a:avLst/>
        </a:prstGeom>
      </xdr:spPr>
    </xdr:pic>
    <xdr:clientData/>
  </xdr:twoCellAnchor>
  <xdr:twoCellAnchor editAs="oneCell">
    <xdr:from>
      <xdr:col>5</xdr:col>
      <xdr:colOff>431801</xdr:colOff>
      <xdr:row>385</xdr:row>
      <xdr:rowOff>88900</xdr:rowOff>
    </xdr:from>
    <xdr:to>
      <xdr:col>7</xdr:col>
      <xdr:colOff>190799</xdr:colOff>
      <xdr:row>385</xdr:row>
      <xdr:rowOff>1397000</xdr:rowOff>
    </xdr:to>
    <xdr:pic>
      <xdr:nvPicPr>
        <xdr:cNvPr id="119" name="Рисунок 118">
          <a:extLst>
            <a:ext uri="{FF2B5EF4-FFF2-40B4-BE49-F238E27FC236}">
              <a16:creationId xmlns:a16="http://schemas.microsoft.com/office/drawing/2014/main" id="{0D9CF938-F69A-010F-1F48-79910A7B70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07801" y="315087000"/>
          <a:ext cx="978198" cy="1308100"/>
        </a:xfrm>
        <a:prstGeom prst="rect">
          <a:avLst/>
        </a:prstGeom>
      </xdr:spPr>
    </xdr:pic>
    <xdr:clientData/>
  </xdr:twoCellAnchor>
  <xdr:twoCellAnchor editAs="oneCell">
    <xdr:from>
      <xdr:col>5</xdr:col>
      <xdr:colOff>431800</xdr:colOff>
      <xdr:row>386</xdr:row>
      <xdr:rowOff>50800</xdr:rowOff>
    </xdr:from>
    <xdr:to>
      <xdr:col>7</xdr:col>
      <xdr:colOff>245721</xdr:colOff>
      <xdr:row>386</xdr:row>
      <xdr:rowOff>1435100</xdr:rowOff>
    </xdr:to>
    <xdr:pic>
      <xdr:nvPicPr>
        <xdr:cNvPr id="328" name="Рисунок 327">
          <a:extLst>
            <a:ext uri="{FF2B5EF4-FFF2-40B4-BE49-F238E27FC236}">
              <a16:creationId xmlns:a16="http://schemas.microsoft.com/office/drawing/2014/main" id="{0C78D822-2625-BBBD-FE33-C6568DF74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07800" y="316496700"/>
          <a:ext cx="1033121" cy="13843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457200</xdr:colOff>
      <xdr:row>387</xdr:row>
      <xdr:rowOff>50801</xdr:rowOff>
    </xdr:from>
    <xdr:to>
      <xdr:col>7</xdr:col>
      <xdr:colOff>249181</xdr:colOff>
      <xdr:row>387</xdr:row>
      <xdr:rowOff>1409701</xdr:rowOff>
    </xdr:to>
    <xdr:pic>
      <xdr:nvPicPr>
        <xdr:cNvPr id="330" name="Рисунок 329">
          <a:extLst>
            <a:ext uri="{FF2B5EF4-FFF2-40B4-BE49-F238E27FC236}">
              <a16:creationId xmlns:a16="http://schemas.microsoft.com/office/drawing/2014/main" id="{62556964-165B-A310-AF60-5D2102CA1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33200" y="317944501"/>
          <a:ext cx="1011181" cy="1358900"/>
        </a:xfrm>
        <a:prstGeom prst="rect">
          <a:avLst/>
        </a:prstGeom>
      </xdr:spPr>
    </xdr:pic>
    <xdr:clientData/>
  </xdr:twoCellAnchor>
  <xdr:twoCellAnchor editAs="oneCell">
    <xdr:from>
      <xdr:col>5</xdr:col>
      <xdr:colOff>444500</xdr:colOff>
      <xdr:row>388</xdr:row>
      <xdr:rowOff>25400</xdr:rowOff>
    </xdr:from>
    <xdr:to>
      <xdr:col>7</xdr:col>
      <xdr:colOff>254391</xdr:colOff>
      <xdr:row>388</xdr:row>
      <xdr:rowOff>1409700</xdr:rowOff>
    </xdr:to>
    <xdr:pic>
      <xdr:nvPicPr>
        <xdr:cNvPr id="332" name="Рисунок 331">
          <a:extLst>
            <a:ext uri="{FF2B5EF4-FFF2-40B4-BE49-F238E27FC236}">
              <a16:creationId xmlns:a16="http://schemas.microsoft.com/office/drawing/2014/main" id="{9D206C8A-C04E-B9F7-A060-586C69589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20500" y="319366900"/>
          <a:ext cx="1029091" cy="1384300"/>
        </a:xfrm>
        <a:prstGeom prst="rect">
          <a:avLst/>
        </a:prstGeom>
      </xdr:spPr>
    </xdr:pic>
    <xdr:clientData/>
  </xdr:twoCellAnchor>
  <xdr:twoCellAnchor editAs="oneCell">
    <xdr:from>
      <xdr:col>5</xdr:col>
      <xdr:colOff>406401</xdr:colOff>
      <xdr:row>389</xdr:row>
      <xdr:rowOff>76200</xdr:rowOff>
    </xdr:from>
    <xdr:to>
      <xdr:col>7</xdr:col>
      <xdr:colOff>203201</xdr:colOff>
      <xdr:row>389</xdr:row>
      <xdr:rowOff>1420200</xdr:rowOff>
    </xdr:to>
    <xdr:pic>
      <xdr:nvPicPr>
        <xdr:cNvPr id="334" name="Рисунок 333">
          <a:extLst>
            <a:ext uri="{FF2B5EF4-FFF2-40B4-BE49-F238E27FC236}">
              <a16:creationId xmlns:a16="http://schemas.microsoft.com/office/drawing/2014/main" id="{F9AF6288-A23C-74ED-1CCD-B38C3D22A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82401" y="320865500"/>
          <a:ext cx="1016000" cy="1344000"/>
        </a:xfrm>
        <a:prstGeom prst="rect">
          <a:avLst/>
        </a:prstGeom>
      </xdr:spPr>
    </xdr:pic>
    <xdr:clientData/>
  </xdr:twoCellAnchor>
  <xdr:twoCellAnchor editAs="oneCell">
    <xdr:from>
      <xdr:col>5</xdr:col>
      <xdr:colOff>419100</xdr:colOff>
      <xdr:row>390</xdr:row>
      <xdr:rowOff>76200</xdr:rowOff>
    </xdr:from>
    <xdr:to>
      <xdr:col>7</xdr:col>
      <xdr:colOff>176152</xdr:colOff>
      <xdr:row>390</xdr:row>
      <xdr:rowOff>1384300</xdr:rowOff>
    </xdr:to>
    <xdr:pic>
      <xdr:nvPicPr>
        <xdr:cNvPr id="345" name="Рисунок 344">
          <a:extLst>
            <a:ext uri="{FF2B5EF4-FFF2-40B4-BE49-F238E27FC236}">
              <a16:creationId xmlns:a16="http://schemas.microsoft.com/office/drawing/2014/main" id="{380A2F3E-FDC1-FDBF-3798-0F3C22B79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95100" y="322313300"/>
          <a:ext cx="976252" cy="1308100"/>
        </a:xfrm>
        <a:prstGeom prst="rect">
          <a:avLst/>
        </a:prstGeom>
      </xdr:spPr>
    </xdr:pic>
    <xdr:clientData/>
  </xdr:twoCellAnchor>
  <xdr:twoCellAnchor editAs="oneCell">
    <xdr:from>
      <xdr:col>5</xdr:col>
      <xdr:colOff>406401</xdr:colOff>
      <xdr:row>391</xdr:row>
      <xdr:rowOff>50800</xdr:rowOff>
    </xdr:from>
    <xdr:to>
      <xdr:col>7</xdr:col>
      <xdr:colOff>165101</xdr:colOff>
      <xdr:row>391</xdr:row>
      <xdr:rowOff>1361725</xdr:rowOff>
    </xdr:to>
    <xdr:pic>
      <xdr:nvPicPr>
        <xdr:cNvPr id="347" name="Рисунок 346">
          <a:extLst>
            <a:ext uri="{FF2B5EF4-FFF2-40B4-BE49-F238E27FC236}">
              <a16:creationId xmlns:a16="http://schemas.microsoft.com/office/drawing/2014/main" id="{15D4122E-ACFB-3547-BE1E-BAA61B494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82401" y="323735700"/>
          <a:ext cx="977900" cy="1310925"/>
        </a:xfrm>
        <a:prstGeom prst="rect">
          <a:avLst/>
        </a:prstGeom>
      </xdr:spPr>
    </xdr:pic>
    <xdr:clientData/>
  </xdr:twoCellAnchor>
  <xdr:twoCellAnchor editAs="oneCell">
    <xdr:from>
      <xdr:col>5</xdr:col>
      <xdr:colOff>419101</xdr:colOff>
      <xdr:row>392</xdr:row>
      <xdr:rowOff>127001</xdr:rowOff>
    </xdr:from>
    <xdr:to>
      <xdr:col>7</xdr:col>
      <xdr:colOff>127920</xdr:colOff>
      <xdr:row>392</xdr:row>
      <xdr:rowOff>1358900</xdr:rowOff>
    </xdr:to>
    <xdr:pic>
      <xdr:nvPicPr>
        <xdr:cNvPr id="349" name="Рисунок 348">
          <a:extLst>
            <a:ext uri="{FF2B5EF4-FFF2-40B4-BE49-F238E27FC236}">
              <a16:creationId xmlns:a16="http://schemas.microsoft.com/office/drawing/2014/main" id="{2847584E-E932-6888-5367-FF9B57A6B8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95101" y="325259701"/>
          <a:ext cx="928019" cy="1231899"/>
        </a:xfrm>
        <a:prstGeom prst="rect">
          <a:avLst/>
        </a:prstGeom>
      </xdr:spPr>
    </xdr:pic>
    <xdr:clientData/>
  </xdr:twoCellAnchor>
  <xdr:twoCellAnchor editAs="oneCell">
    <xdr:from>
      <xdr:col>5</xdr:col>
      <xdr:colOff>406400</xdr:colOff>
      <xdr:row>393</xdr:row>
      <xdr:rowOff>63501</xdr:rowOff>
    </xdr:from>
    <xdr:to>
      <xdr:col>7</xdr:col>
      <xdr:colOff>187325</xdr:colOff>
      <xdr:row>393</xdr:row>
      <xdr:rowOff>1397001</xdr:rowOff>
    </xdr:to>
    <xdr:pic>
      <xdr:nvPicPr>
        <xdr:cNvPr id="351" name="Рисунок 350">
          <a:extLst>
            <a:ext uri="{FF2B5EF4-FFF2-40B4-BE49-F238E27FC236}">
              <a16:creationId xmlns:a16="http://schemas.microsoft.com/office/drawing/2014/main" id="{127CB173-E8EB-6C22-5EE5-22BD32EB3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82400" y="326644001"/>
          <a:ext cx="1000125" cy="1333500"/>
        </a:xfrm>
        <a:prstGeom prst="rect">
          <a:avLst/>
        </a:prstGeom>
      </xdr:spPr>
    </xdr:pic>
    <xdr:clientData/>
  </xdr:twoCellAnchor>
  <xdr:twoCellAnchor editAs="oneCell">
    <xdr:from>
      <xdr:col>5</xdr:col>
      <xdr:colOff>406401</xdr:colOff>
      <xdr:row>394</xdr:row>
      <xdr:rowOff>38101</xdr:rowOff>
    </xdr:from>
    <xdr:to>
      <xdr:col>7</xdr:col>
      <xdr:colOff>204871</xdr:colOff>
      <xdr:row>394</xdr:row>
      <xdr:rowOff>1397001</xdr:rowOff>
    </xdr:to>
    <xdr:pic>
      <xdr:nvPicPr>
        <xdr:cNvPr id="139" name="Рисунок 138">
          <a:extLst>
            <a:ext uri="{FF2B5EF4-FFF2-40B4-BE49-F238E27FC236}">
              <a16:creationId xmlns:a16="http://schemas.microsoft.com/office/drawing/2014/main" id="{029E5582-A92C-457C-7328-EBABBF56C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82401" y="328066401"/>
          <a:ext cx="1017670" cy="1358900"/>
        </a:xfrm>
        <a:prstGeom prst="rect">
          <a:avLst/>
        </a:prstGeom>
      </xdr:spPr>
    </xdr:pic>
    <xdr:clientData/>
  </xdr:twoCellAnchor>
  <xdr:twoCellAnchor editAs="oneCell">
    <xdr:from>
      <xdr:col>5</xdr:col>
      <xdr:colOff>406400</xdr:colOff>
      <xdr:row>395</xdr:row>
      <xdr:rowOff>25400</xdr:rowOff>
    </xdr:from>
    <xdr:to>
      <xdr:col>7</xdr:col>
      <xdr:colOff>215900</xdr:colOff>
      <xdr:row>395</xdr:row>
      <xdr:rowOff>1395660</xdr:rowOff>
    </xdr:to>
    <xdr:pic>
      <xdr:nvPicPr>
        <xdr:cNvPr id="141" name="Рисунок 140">
          <a:extLst>
            <a:ext uri="{FF2B5EF4-FFF2-40B4-BE49-F238E27FC236}">
              <a16:creationId xmlns:a16="http://schemas.microsoft.com/office/drawing/2014/main" id="{8A68AF97-8B2F-03DF-6924-E35382BCAB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82400" y="329501500"/>
          <a:ext cx="1028700" cy="1370260"/>
        </a:xfrm>
        <a:prstGeom prst="rect">
          <a:avLst/>
        </a:prstGeom>
      </xdr:spPr>
    </xdr:pic>
    <xdr:clientData/>
  </xdr:twoCellAnchor>
  <xdr:twoCellAnchor editAs="oneCell">
    <xdr:from>
      <xdr:col>5</xdr:col>
      <xdr:colOff>406401</xdr:colOff>
      <xdr:row>396</xdr:row>
      <xdr:rowOff>50800</xdr:rowOff>
    </xdr:from>
    <xdr:to>
      <xdr:col>7</xdr:col>
      <xdr:colOff>190500</xdr:colOff>
      <xdr:row>396</xdr:row>
      <xdr:rowOff>1400406</xdr:rowOff>
    </xdr:to>
    <xdr:pic>
      <xdr:nvPicPr>
        <xdr:cNvPr id="143" name="Рисунок 142">
          <a:extLst>
            <a:ext uri="{FF2B5EF4-FFF2-40B4-BE49-F238E27FC236}">
              <a16:creationId xmlns:a16="http://schemas.microsoft.com/office/drawing/2014/main" id="{B226370A-414A-2DDA-2012-14C2CA6C76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82401" y="330974700"/>
          <a:ext cx="1003299" cy="1349606"/>
        </a:xfrm>
        <a:prstGeom prst="rect">
          <a:avLst/>
        </a:prstGeom>
      </xdr:spPr>
    </xdr:pic>
    <xdr:clientData/>
  </xdr:twoCellAnchor>
  <xdr:twoCellAnchor editAs="oneCell">
    <xdr:from>
      <xdr:col>5</xdr:col>
      <xdr:colOff>406401</xdr:colOff>
      <xdr:row>397</xdr:row>
      <xdr:rowOff>88900</xdr:rowOff>
    </xdr:from>
    <xdr:to>
      <xdr:col>7</xdr:col>
      <xdr:colOff>190501</xdr:colOff>
      <xdr:row>397</xdr:row>
      <xdr:rowOff>1427950</xdr:rowOff>
    </xdr:to>
    <xdr:pic>
      <xdr:nvPicPr>
        <xdr:cNvPr id="145" name="Рисунок 144">
          <a:extLst>
            <a:ext uri="{FF2B5EF4-FFF2-40B4-BE49-F238E27FC236}">
              <a16:creationId xmlns:a16="http://schemas.microsoft.com/office/drawing/2014/main" id="{40CAEBAD-4B11-9970-B60A-F963FC3FD7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82401" y="332460600"/>
          <a:ext cx="1003300" cy="1339050"/>
        </a:xfrm>
        <a:prstGeom prst="rect">
          <a:avLst/>
        </a:prstGeom>
      </xdr:spPr>
    </xdr:pic>
    <xdr:clientData/>
  </xdr:twoCellAnchor>
  <xdr:twoCellAnchor editAs="oneCell">
    <xdr:from>
      <xdr:col>5</xdr:col>
      <xdr:colOff>406400</xdr:colOff>
      <xdr:row>398</xdr:row>
      <xdr:rowOff>63501</xdr:rowOff>
    </xdr:from>
    <xdr:to>
      <xdr:col>7</xdr:col>
      <xdr:colOff>187817</xdr:colOff>
      <xdr:row>398</xdr:row>
      <xdr:rowOff>1397001</xdr:rowOff>
    </xdr:to>
    <xdr:pic>
      <xdr:nvPicPr>
        <xdr:cNvPr id="147" name="Рисунок 146">
          <a:extLst>
            <a:ext uri="{FF2B5EF4-FFF2-40B4-BE49-F238E27FC236}">
              <a16:creationId xmlns:a16="http://schemas.microsoft.com/office/drawing/2014/main" id="{97542451-9731-25F8-EBA0-02036DF5C9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82400" y="333883001"/>
          <a:ext cx="1000617" cy="1333500"/>
        </a:xfrm>
        <a:prstGeom prst="rect">
          <a:avLst/>
        </a:prstGeom>
      </xdr:spPr>
    </xdr:pic>
    <xdr:clientData/>
  </xdr:twoCellAnchor>
  <xdr:twoCellAnchor editAs="oneCell">
    <xdr:from>
      <xdr:col>5</xdr:col>
      <xdr:colOff>406400</xdr:colOff>
      <xdr:row>399</xdr:row>
      <xdr:rowOff>50800</xdr:rowOff>
    </xdr:from>
    <xdr:to>
      <xdr:col>7</xdr:col>
      <xdr:colOff>165100</xdr:colOff>
      <xdr:row>399</xdr:row>
      <xdr:rowOff>1357243</xdr:rowOff>
    </xdr:to>
    <xdr:pic>
      <xdr:nvPicPr>
        <xdr:cNvPr id="149" name="Рисунок 148">
          <a:extLst>
            <a:ext uri="{FF2B5EF4-FFF2-40B4-BE49-F238E27FC236}">
              <a16:creationId xmlns:a16="http://schemas.microsoft.com/office/drawing/2014/main" id="{E6B5A1B5-21B4-9023-4157-F4959CA2B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82400" y="335318100"/>
          <a:ext cx="977900" cy="1306443"/>
        </a:xfrm>
        <a:prstGeom prst="rect">
          <a:avLst/>
        </a:prstGeom>
      </xdr:spPr>
    </xdr:pic>
    <xdr:clientData/>
  </xdr:twoCellAnchor>
  <xdr:twoCellAnchor editAs="oneCell">
    <xdr:from>
      <xdr:col>5</xdr:col>
      <xdr:colOff>368301</xdr:colOff>
      <xdr:row>400</xdr:row>
      <xdr:rowOff>63501</xdr:rowOff>
    </xdr:from>
    <xdr:to>
      <xdr:col>7</xdr:col>
      <xdr:colOff>162805</xdr:colOff>
      <xdr:row>400</xdr:row>
      <xdr:rowOff>1435101</xdr:rowOff>
    </xdr:to>
    <xdr:pic>
      <xdr:nvPicPr>
        <xdr:cNvPr id="154" name="Рисунок 153">
          <a:extLst>
            <a:ext uri="{FF2B5EF4-FFF2-40B4-BE49-F238E27FC236}">
              <a16:creationId xmlns:a16="http://schemas.microsoft.com/office/drawing/2014/main" id="{715A8757-475E-2E09-0145-AEB860ED7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44301" y="336778601"/>
          <a:ext cx="1013704" cy="13716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381000</xdr:colOff>
      <xdr:row>401</xdr:row>
      <xdr:rowOff>50801</xdr:rowOff>
    </xdr:from>
    <xdr:to>
      <xdr:col>7</xdr:col>
      <xdr:colOff>169433</xdr:colOff>
      <xdr:row>401</xdr:row>
      <xdr:rowOff>1409701</xdr:rowOff>
    </xdr:to>
    <xdr:pic>
      <xdr:nvPicPr>
        <xdr:cNvPr id="166" name="Рисунок 165">
          <a:extLst>
            <a:ext uri="{FF2B5EF4-FFF2-40B4-BE49-F238E27FC236}">
              <a16:creationId xmlns:a16="http://schemas.microsoft.com/office/drawing/2014/main" id="{9A6C3EB9-494E-868A-12BF-D34EE1246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57000" y="338213701"/>
          <a:ext cx="1007633" cy="1358900"/>
        </a:xfrm>
        <a:prstGeom prst="rect">
          <a:avLst/>
        </a:prstGeom>
      </xdr:spPr>
    </xdr:pic>
    <xdr:clientData/>
  </xdr:twoCellAnchor>
  <xdr:twoCellAnchor editAs="oneCell">
    <xdr:from>
      <xdr:col>5</xdr:col>
      <xdr:colOff>393700</xdr:colOff>
      <xdr:row>402</xdr:row>
      <xdr:rowOff>76200</xdr:rowOff>
    </xdr:from>
    <xdr:to>
      <xdr:col>7</xdr:col>
      <xdr:colOff>182667</xdr:colOff>
      <xdr:row>402</xdr:row>
      <xdr:rowOff>1422400</xdr:rowOff>
    </xdr:to>
    <xdr:pic>
      <xdr:nvPicPr>
        <xdr:cNvPr id="179" name="Рисунок 178">
          <a:extLst>
            <a:ext uri="{FF2B5EF4-FFF2-40B4-BE49-F238E27FC236}">
              <a16:creationId xmlns:a16="http://schemas.microsoft.com/office/drawing/2014/main" id="{FB49BAA6-6E61-E0CE-E3E4-D40C6438B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69700" y="339686900"/>
          <a:ext cx="1008167" cy="1346200"/>
        </a:xfrm>
        <a:prstGeom prst="rect">
          <a:avLst/>
        </a:prstGeom>
      </xdr:spPr>
    </xdr:pic>
    <xdr:clientData/>
  </xdr:twoCellAnchor>
  <xdr:twoCellAnchor editAs="oneCell">
    <xdr:from>
      <xdr:col>5</xdr:col>
      <xdr:colOff>393701</xdr:colOff>
      <xdr:row>403</xdr:row>
      <xdr:rowOff>63501</xdr:rowOff>
    </xdr:from>
    <xdr:to>
      <xdr:col>7</xdr:col>
      <xdr:colOff>98213</xdr:colOff>
      <xdr:row>403</xdr:row>
      <xdr:rowOff>1308101</xdr:rowOff>
    </xdr:to>
    <xdr:pic>
      <xdr:nvPicPr>
        <xdr:cNvPr id="193" name="Рисунок 192">
          <a:extLst>
            <a:ext uri="{FF2B5EF4-FFF2-40B4-BE49-F238E27FC236}">
              <a16:creationId xmlns:a16="http://schemas.microsoft.com/office/drawing/2014/main" id="{00DEA88F-E689-C223-E840-C2A26BCF9C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69701" y="341122001"/>
          <a:ext cx="923712" cy="1244600"/>
        </a:xfrm>
        <a:prstGeom prst="rect">
          <a:avLst/>
        </a:prstGeom>
      </xdr:spPr>
    </xdr:pic>
    <xdr:clientData/>
  </xdr:twoCellAnchor>
  <xdr:twoCellAnchor editAs="oneCell">
    <xdr:from>
      <xdr:col>5</xdr:col>
      <xdr:colOff>355600</xdr:colOff>
      <xdr:row>404</xdr:row>
      <xdr:rowOff>38101</xdr:rowOff>
    </xdr:from>
    <xdr:to>
      <xdr:col>7</xdr:col>
      <xdr:colOff>114299</xdr:colOff>
      <xdr:row>404</xdr:row>
      <xdr:rowOff>1338621</xdr:rowOff>
    </xdr:to>
    <xdr:pic>
      <xdr:nvPicPr>
        <xdr:cNvPr id="207" name="Рисунок 206">
          <a:extLst>
            <a:ext uri="{FF2B5EF4-FFF2-40B4-BE49-F238E27FC236}">
              <a16:creationId xmlns:a16="http://schemas.microsoft.com/office/drawing/2014/main" id="{BA1BF0AD-F6E7-1541-7037-0CD00F420C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31600" y="342544401"/>
          <a:ext cx="977899" cy="1300520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317500</xdr:colOff>
      <xdr:row>405</xdr:row>
      <xdr:rowOff>50800</xdr:rowOff>
    </xdr:from>
    <xdr:to>
      <xdr:col>7</xdr:col>
      <xdr:colOff>101600</xdr:colOff>
      <xdr:row>405</xdr:row>
      <xdr:rowOff>1397177</xdr:rowOff>
    </xdr:to>
    <xdr:pic>
      <xdr:nvPicPr>
        <xdr:cNvPr id="353" name="Рисунок 352">
          <a:extLst>
            <a:ext uri="{FF2B5EF4-FFF2-40B4-BE49-F238E27FC236}">
              <a16:creationId xmlns:a16="http://schemas.microsoft.com/office/drawing/2014/main" id="{C21B507E-D97B-A541-F954-D8406D96A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93500" y="344004900"/>
          <a:ext cx="1003300" cy="1346377"/>
        </a:xfrm>
        <a:prstGeom prst="rect">
          <a:avLst/>
        </a:prstGeom>
      </xdr:spPr>
    </xdr:pic>
    <xdr:clientData/>
  </xdr:twoCellAnchor>
  <xdr:twoCellAnchor editAs="oneCell">
    <xdr:from>
      <xdr:col>5</xdr:col>
      <xdr:colOff>304801</xdr:colOff>
      <xdr:row>406</xdr:row>
      <xdr:rowOff>38100</xdr:rowOff>
    </xdr:from>
    <xdr:to>
      <xdr:col>7</xdr:col>
      <xdr:colOff>89815</xdr:colOff>
      <xdr:row>406</xdr:row>
      <xdr:rowOff>1384300</xdr:rowOff>
    </xdr:to>
    <xdr:pic>
      <xdr:nvPicPr>
        <xdr:cNvPr id="355" name="Рисунок 354">
          <a:extLst>
            <a:ext uri="{FF2B5EF4-FFF2-40B4-BE49-F238E27FC236}">
              <a16:creationId xmlns:a16="http://schemas.microsoft.com/office/drawing/2014/main" id="{619CD7B8-0936-BD6F-2997-1F47C19DFF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80801" y="345440000"/>
          <a:ext cx="1004214" cy="1346200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317500</xdr:colOff>
      <xdr:row>407</xdr:row>
      <xdr:rowOff>38100</xdr:rowOff>
    </xdr:from>
    <xdr:to>
      <xdr:col>7</xdr:col>
      <xdr:colOff>134625</xdr:colOff>
      <xdr:row>407</xdr:row>
      <xdr:rowOff>1422400</xdr:rowOff>
    </xdr:to>
    <xdr:pic>
      <xdr:nvPicPr>
        <xdr:cNvPr id="357" name="Рисунок 356">
          <a:extLst>
            <a:ext uri="{FF2B5EF4-FFF2-40B4-BE49-F238E27FC236}">
              <a16:creationId xmlns:a16="http://schemas.microsoft.com/office/drawing/2014/main" id="{2E2D8E34-BBD3-E7AF-BD03-E221A142F1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93500" y="346887800"/>
          <a:ext cx="1036325" cy="13843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408</xdr:row>
      <xdr:rowOff>63500</xdr:rowOff>
    </xdr:from>
    <xdr:to>
      <xdr:col>7</xdr:col>
      <xdr:colOff>79545</xdr:colOff>
      <xdr:row>409</xdr:row>
      <xdr:rowOff>0</xdr:rowOff>
    </xdr:to>
    <xdr:pic>
      <xdr:nvPicPr>
        <xdr:cNvPr id="359" name="Рисунок 358">
          <a:extLst>
            <a:ext uri="{FF2B5EF4-FFF2-40B4-BE49-F238E27FC236}">
              <a16:creationId xmlns:a16="http://schemas.microsoft.com/office/drawing/2014/main" id="{8B8A64CA-67EE-64D2-0246-350B82ECAE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42700" y="348361000"/>
          <a:ext cx="1032045" cy="138430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190501</xdr:colOff>
      <xdr:row>289</xdr:row>
      <xdr:rowOff>228600</xdr:rowOff>
    </xdr:from>
    <xdr:to>
      <xdr:col>7</xdr:col>
      <xdr:colOff>685801</xdr:colOff>
      <xdr:row>289</xdr:row>
      <xdr:rowOff>1378031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D7455F77-5AB3-775C-1C5A-B443DEA57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66501" y="199529700"/>
          <a:ext cx="1714500" cy="1149431"/>
        </a:xfrm>
        <a:prstGeom prst="rect">
          <a:avLst/>
        </a:prstGeom>
      </xdr:spPr>
    </xdr:pic>
    <xdr:clientData/>
  </xdr:twoCellAnchor>
  <xdr:twoCellAnchor editAs="oneCell">
    <xdr:from>
      <xdr:col>5</xdr:col>
      <xdr:colOff>355601</xdr:colOff>
      <xdr:row>304</xdr:row>
      <xdr:rowOff>50800</xdr:rowOff>
    </xdr:from>
    <xdr:to>
      <xdr:col>7</xdr:col>
      <xdr:colOff>571501</xdr:colOff>
      <xdr:row>304</xdr:row>
      <xdr:rowOff>1377794</xdr:rowOff>
    </xdr:to>
    <xdr:pic>
      <xdr:nvPicPr>
        <xdr:cNvPr id="239" name="Рисунок 238">
          <a:extLst>
            <a:ext uri="{FF2B5EF4-FFF2-40B4-BE49-F238E27FC236}">
              <a16:creationId xmlns:a16="http://schemas.microsoft.com/office/drawing/2014/main" id="{47452055-AE0C-5C27-DAC1-4DC1CC011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31601" y="218833700"/>
          <a:ext cx="1435100" cy="1326994"/>
        </a:xfrm>
        <a:prstGeom prst="rect">
          <a:avLst/>
        </a:prstGeom>
      </xdr:spPr>
    </xdr:pic>
    <xdr:clientData/>
  </xdr:twoCellAnchor>
  <xdr:twoCellAnchor editAs="oneCell">
    <xdr:from>
      <xdr:col>5</xdr:col>
      <xdr:colOff>533400</xdr:colOff>
      <xdr:row>108</xdr:row>
      <xdr:rowOff>38101</xdr:rowOff>
    </xdr:from>
    <xdr:to>
      <xdr:col>7</xdr:col>
      <xdr:colOff>495300</xdr:colOff>
      <xdr:row>108</xdr:row>
      <xdr:rowOff>1174631</xdr:rowOff>
    </xdr:to>
    <xdr:pic>
      <xdr:nvPicPr>
        <xdr:cNvPr id="241" name="Рисунок 240">
          <a:extLst>
            <a:ext uri="{FF2B5EF4-FFF2-40B4-BE49-F238E27FC236}">
              <a16:creationId xmlns:a16="http://schemas.microsoft.com/office/drawing/2014/main" id="{C57CDBD3-4135-261E-00F5-F668574CC1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09400" y="54559201"/>
          <a:ext cx="1181100" cy="1136530"/>
        </a:xfrm>
        <a:prstGeom prst="rect">
          <a:avLst/>
        </a:prstGeom>
      </xdr:spPr>
    </xdr:pic>
    <xdr:clientData/>
  </xdr:twoCellAnchor>
  <xdr:twoCellAnchor editAs="oneCell">
    <xdr:from>
      <xdr:col>5</xdr:col>
      <xdr:colOff>279401</xdr:colOff>
      <xdr:row>177</xdr:row>
      <xdr:rowOff>266701</xdr:rowOff>
    </xdr:from>
    <xdr:to>
      <xdr:col>7</xdr:col>
      <xdr:colOff>609601</xdr:colOff>
      <xdr:row>177</xdr:row>
      <xdr:rowOff>1275483</xdr:rowOff>
    </xdr:to>
    <xdr:pic>
      <xdr:nvPicPr>
        <xdr:cNvPr id="243" name="Рисунок 242">
          <a:extLst>
            <a:ext uri="{FF2B5EF4-FFF2-40B4-BE49-F238E27FC236}">
              <a16:creationId xmlns:a16="http://schemas.microsoft.com/office/drawing/2014/main" id="{9F4A7533-BB71-D5AC-05B9-5BB085BD2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55401" y="105600501"/>
          <a:ext cx="1549400" cy="1008782"/>
        </a:xfrm>
        <a:prstGeom prst="rect">
          <a:avLst/>
        </a:prstGeom>
      </xdr:spPr>
    </xdr:pic>
    <xdr:clientData/>
  </xdr:twoCellAnchor>
  <xdr:oneCellAnchor>
    <xdr:from>
      <xdr:col>6</xdr:col>
      <xdr:colOff>63500</xdr:colOff>
      <xdr:row>427</xdr:row>
      <xdr:rowOff>119126</xdr:rowOff>
    </xdr:from>
    <xdr:ext cx="698500" cy="832825"/>
    <xdr:pic>
      <xdr:nvPicPr>
        <xdr:cNvPr id="238" name="image2.jpeg">
          <a:extLst>
            <a:ext uri="{FF2B5EF4-FFF2-40B4-BE49-F238E27FC236}">
              <a16:creationId xmlns:a16="http://schemas.microsoft.com/office/drawing/2014/main" id="{472BCFBB-C58D-4279-B97F-EDD45B0A1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49100" y="371962426"/>
          <a:ext cx="698500" cy="832825"/>
        </a:xfrm>
        <a:prstGeom prst="rect">
          <a:avLst/>
        </a:prstGeom>
      </xdr:spPr>
    </xdr:pic>
    <xdr:clientData/>
  </xdr:oneCellAnchor>
  <xdr:oneCellAnchor>
    <xdr:from>
      <xdr:col>5</xdr:col>
      <xdr:colOff>449580</xdr:colOff>
      <xdr:row>428</xdr:row>
      <xdr:rowOff>172465</xdr:rowOff>
    </xdr:from>
    <xdr:ext cx="1150620" cy="806796"/>
    <xdr:pic>
      <xdr:nvPicPr>
        <xdr:cNvPr id="240" name="image3.jpeg">
          <a:extLst>
            <a:ext uri="{FF2B5EF4-FFF2-40B4-BE49-F238E27FC236}">
              <a16:creationId xmlns:a16="http://schemas.microsoft.com/office/drawing/2014/main" id="{92088362-EB22-454A-A4D7-12C1550691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25580" y="373133365"/>
          <a:ext cx="1150620" cy="806796"/>
        </a:xfrm>
        <a:prstGeom prst="rect">
          <a:avLst/>
        </a:prstGeom>
      </xdr:spPr>
    </xdr:pic>
    <xdr:clientData/>
  </xdr:oneCellAnchor>
  <xdr:oneCellAnchor>
    <xdr:from>
      <xdr:col>5</xdr:col>
      <xdr:colOff>388620</xdr:colOff>
      <xdr:row>429</xdr:row>
      <xdr:rowOff>129921</xdr:rowOff>
    </xdr:from>
    <xdr:ext cx="1325880" cy="886631"/>
    <xdr:pic>
      <xdr:nvPicPr>
        <xdr:cNvPr id="242" name="image4.jpeg">
          <a:extLst>
            <a:ext uri="{FF2B5EF4-FFF2-40B4-BE49-F238E27FC236}">
              <a16:creationId xmlns:a16="http://schemas.microsoft.com/office/drawing/2014/main" id="{BAA1C74B-1681-416D-8BB2-A294C611B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64620" y="374208421"/>
          <a:ext cx="1325880" cy="886631"/>
        </a:xfrm>
        <a:prstGeom prst="rect">
          <a:avLst/>
        </a:prstGeom>
      </xdr:spPr>
    </xdr:pic>
    <xdr:clientData/>
  </xdr:oneCellAnchor>
  <xdr:oneCellAnchor>
    <xdr:from>
      <xdr:col>5</xdr:col>
      <xdr:colOff>441960</xdr:colOff>
      <xdr:row>430</xdr:row>
      <xdr:rowOff>49783</xdr:rowOff>
    </xdr:from>
    <xdr:ext cx="1221740" cy="967964"/>
    <xdr:pic>
      <xdr:nvPicPr>
        <xdr:cNvPr id="244" name="image5.jpeg">
          <a:extLst>
            <a:ext uri="{FF2B5EF4-FFF2-40B4-BE49-F238E27FC236}">
              <a16:creationId xmlns:a16="http://schemas.microsoft.com/office/drawing/2014/main" id="{9FDB98A5-B5B8-40BD-AD81-A9A1C3185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17960" y="375245883"/>
          <a:ext cx="1221740" cy="967964"/>
        </a:xfrm>
        <a:prstGeom prst="rect">
          <a:avLst/>
        </a:prstGeom>
      </xdr:spPr>
    </xdr:pic>
    <xdr:clientData/>
  </xdr:oneCellAnchor>
  <xdr:oneCellAnchor>
    <xdr:from>
      <xdr:col>5</xdr:col>
      <xdr:colOff>429260</xdr:colOff>
      <xdr:row>431</xdr:row>
      <xdr:rowOff>84200</xdr:rowOff>
    </xdr:from>
    <xdr:ext cx="1297940" cy="972488"/>
    <xdr:pic>
      <xdr:nvPicPr>
        <xdr:cNvPr id="245" name="image6.jpeg">
          <a:extLst>
            <a:ext uri="{FF2B5EF4-FFF2-40B4-BE49-F238E27FC236}">
              <a16:creationId xmlns:a16="http://schemas.microsoft.com/office/drawing/2014/main" id="{5EC41F65-811D-48F1-8685-72C10CF51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05260" y="376397900"/>
          <a:ext cx="1297940" cy="972488"/>
        </a:xfrm>
        <a:prstGeom prst="rect">
          <a:avLst/>
        </a:prstGeom>
      </xdr:spPr>
    </xdr:pic>
    <xdr:clientData/>
  </xdr:oneCellAnchor>
  <xdr:oneCellAnchor>
    <xdr:from>
      <xdr:col>5</xdr:col>
      <xdr:colOff>426720</xdr:colOff>
      <xdr:row>432</xdr:row>
      <xdr:rowOff>42291</xdr:rowOff>
    </xdr:from>
    <xdr:ext cx="1249680" cy="992170"/>
    <xdr:pic>
      <xdr:nvPicPr>
        <xdr:cNvPr id="246" name="image7.jpeg">
          <a:extLst>
            <a:ext uri="{FF2B5EF4-FFF2-40B4-BE49-F238E27FC236}">
              <a16:creationId xmlns:a16="http://schemas.microsoft.com/office/drawing/2014/main" id="{6A0539B4-208A-4E20-BDC0-5C1AC07D1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02720" y="377473591"/>
          <a:ext cx="1249680" cy="992170"/>
        </a:xfrm>
        <a:prstGeom prst="rect">
          <a:avLst/>
        </a:prstGeom>
      </xdr:spPr>
    </xdr:pic>
    <xdr:clientData/>
  </xdr:oneCellAnchor>
  <xdr:oneCellAnchor>
    <xdr:from>
      <xdr:col>5</xdr:col>
      <xdr:colOff>447040</xdr:colOff>
      <xdr:row>433</xdr:row>
      <xdr:rowOff>141351</xdr:rowOff>
    </xdr:from>
    <xdr:ext cx="1280160" cy="885975"/>
    <xdr:pic>
      <xdr:nvPicPr>
        <xdr:cNvPr id="247" name="image8.jpeg">
          <a:extLst>
            <a:ext uri="{FF2B5EF4-FFF2-40B4-BE49-F238E27FC236}">
              <a16:creationId xmlns:a16="http://schemas.microsoft.com/office/drawing/2014/main" id="{C2FD3002-B4A3-41A6-AAB8-DBABBBE71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23040" y="378690251"/>
          <a:ext cx="1280160" cy="885975"/>
        </a:xfrm>
        <a:prstGeom prst="rect">
          <a:avLst/>
        </a:prstGeom>
      </xdr:spPr>
    </xdr:pic>
    <xdr:clientData/>
  </xdr:oneCellAnchor>
  <xdr:oneCellAnchor>
    <xdr:from>
      <xdr:col>5</xdr:col>
      <xdr:colOff>558800</xdr:colOff>
      <xdr:row>434</xdr:row>
      <xdr:rowOff>61974</xdr:rowOff>
    </xdr:from>
    <xdr:ext cx="1028700" cy="1012503"/>
    <xdr:pic>
      <xdr:nvPicPr>
        <xdr:cNvPr id="248" name="image9.jpeg">
          <a:extLst>
            <a:ext uri="{FF2B5EF4-FFF2-40B4-BE49-F238E27FC236}">
              <a16:creationId xmlns:a16="http://schemas.microsoft.com/office/drawing/2014/main" id="{30B35561-3E99-430C-BC05-6D35063FF0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34800" y="379728474"/>
          <a:ext cx="1028700" cy="1012503"/>
        </a:xfrm>
        <a:prstGeom prst="rect">
          <a:avLst/>
        </a:prstGeom>
      </xdr:spPr>
    </xdr:pic>
    <xdr:clientData/>
  </xdr:oneCellAnchor>
  <xdr:oneCellAnchor>
    <xdr:from>
      <xdr:col>5</xdr:col>
      <xdr:colOff>558800</xdr:colOff>
      <xdr:row>435</xdr:row>
      <xdr:rowOff>71501</xdr:rowOff>
    </xdr:from>
    <xdr:ext cx="1000122" cy="1008000"/>
    <xdr:pic>
      <xdr:nvPicPr>
        <xdr:cNvPr id="249" name="image10.jpeg">
          <a:extLst>
            <a:ext uri="{FF2B5EF4-FFF2-40B4-BE49-F238E27FC236}">
              <a16:creationId xmlns:a16="http://schemas.microsoft.com/office/drawing/2014/main" id="{AFEE1BCC-1617-41C3-9C33-872D8AA72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34800" y="380855601"/>
          <a:ext cx="1000122" cy="1008000"/>
        </a:xfrm>
        <a:prstGeom prst="rect">
          <a:avLst/>
        </a:prstGeom>
      </xdr:spPr>
    </xdr:pic>
    <xdr:clientData/>
  </xdr:oneCellAnchor>
  <xdr:oneCellAnchor>
    <xdr:from>
      <xdr:col>5</xdr:col>
      <xdr:colOff>589280</xdr:colOff>
      <xdr:row>436</xdr:row>
      <xdr:rowOff>85470</xdr:rowOff>
    </xdr:from>
    <xdr:ext cx="934720" cy="964045"/>
    <xdr:pic>
      <xdr:nvPicPr>
        <xdr:cNvPr id="250" name="image11.jpeg">
          <a:extLst>
            <a:ext uri="{FF2B5EF4-FFF2-40B4-BE49-F238E27FC236}">
              <a16:creationId xmlns:a16="http://schemas.microsoft.com/office/drawing/2014/main" id="{B25F2B31-F7A4-4DFE-A51A-2C336F8F69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65280" y="381987170"/>
          <a:ext cx="934720" cy="964045"/>
        </a:xfrm>
        <a:prstGeom prst="rect">
          <a:avLst/>
        </a:prstGeom>
      </xdr:spPr>
    </xdr:pic>
    <xdr:clientData/>
  </xdr:oneCellAnchor>
  <xdr:oneCellAnchor>
    <xdr:from>
      <xdr:col>5</xdr:col>
      <xdr:colOff>561340</xdr:colOff>
      <xdr:row>437</xdr:row>
      <xdr:rowOff>105155</xdr:rowOff>
    </xdr:from>
    <xdr:ext cx="924560" cy="950482"/>
    <xdr:pic>
      <xdr:nvPicPr>
        <xdr:cNvPr id="251" name="image12.jpeg">
          <a:extLst>
            <a:ext uri="{FF2B5EF4-FFF2-40B4-BE49-F238E27FC236}">
              <a16:creationId xmlns:a16="http://schemas.microsoft.com/office/drawing/2014/main" id="{8839C855-8347-4223-856A-2A5B05169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37340" y="383124455"/>
          <a:ext cx="924560" cy="950482"/>
        </a:xfrm>
        <a:prstGeom prst="rect">
          <a:avLst/>
        </a:prstGeom>
      </xdr:spPr>
    </xdr:pic>
    <xdr:clientData/>
  </xdr:oneCellAnchor>
  <xdr:oneCellAnchor>
    <xdr:from>
      <xdr:col>5</xdr:col>
      <xdr:colOff>553720</xdr:colOff>
      <xdr:row>438</xdr:row>
      <xdr:rowOff>45466</xdr:rowOff>
    </xdr:from>
    <xdr:ext cx="906780" cy="1024925"/>
    <xdr:pic>
      <xdr:nvPicPr>
        <xdr:cNvPr id="252" name="image13.jpeg">
          <a:extLst>
            <a:ext uri="{FF2B5EF4-FFF2-40B4-BE49-F238E27FC236}">
              <a16:creationId xmlns:a16="http://schemas.microsoft.com/office/drawing/2014/main" id="{095D691F-FAB1-4162-A539-3B617AFC2A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29720" y="384182366"/>
          <a:ext cx="906780" cy="1024925"/>
        </a:xfrm>
        <a:prstGeom prst="rect">
          <a:avLst/>
        </a:prstGeom>
      </xdr:spPr>
    </xdr:pic>
    <xdr:clientData/>
  </xdr:oneCellAnchor>
  <xdr:oneCellAnchor>
    <xdr:from>
      <xdr:col>5</xdr:col>
      <xdr:colOff>373380</xdr:colOff>
      <xdr:row>439</xdr:row>
      <xdr:rowOff>101345</xdr:rowOff>
    </xdr:from>
    <xdr:ext cx="1341120" cy="924169"/>
    <xdr:pic>
      <xdr:nvPicPr>
        <xdr:cNvPr id="255" name="image14.jpeg">
          <a:extLst>
            <a:ext uri="{FF2B5EF4-FFF2-40B4-BE49-F238E27FC236}">
              <a16:creationId xmlns:a16="http://schemas.microsoft.com/office/drawing/2014/main" id="{B2219E35-2112-40EB-9F75-99ADD8812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49380" y="385355845"/>
          <a:ext cx="1341120" cy="924169"/>
        </a:xfrm>
        <a:prstGeom prst="rect">
          <a:avLst/>
        </a:prstGeom>
      </xdr:spPr>
    </xdr:pic>
    <xdr:clientData/>
  </xdr:oneCellAnchor>
  <xdr:oneCellAnchor>
    <xdr:from>
      <xdr:col>5</xdr:col>
      <xdr:colOff>284480</xdr:colOff>
      <xdr:row>440</xdr:row>
      <xdr:rowOff>90297</xdr:rowOff>
    </xdr:from>
    <xdr:ext cx="1480820" cy="956633"/>
    <xdr:pic>
      <xdr:nvPicPr>
        <xdr:cNvPr id="59" name="image15.jpeg">
          <a:extLst>
            <a:ext uri="{FF2B5EF4-FFF2-40B4-BE49-F238E27FC236}">
              <a16:creationId xmlns:a16="http://schemas.microsoft.com/office/drawing/2014/main" id="{4D46E5D4-7414-48BA-8602-96EA5E152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60480" y="386462397"/>
          <a:ext cx="1480820" cy="956633"/>
        </a:xfrm>
        <a:prstGeom prst="rect">
          <a:avLst/>
        </a:prstGeom>
      </xdr:spPr>
    </xdr:pic>
    <xdr:clientData/>
  </xdr:oneCellAnchor>
  <xdr:oneCellAnchor>
    <xdr:from>
      <xdr:col>5</xdr:col>
      <xdr:colOff>480060</xdr:colOff>
      <xdr:row>442</xdr:row>
      <xdr:rowOff>20699</xdr:rowOff>
    </xdr:from>
    <xdr:ext cx="967740" cy="1041829"/>
    <xdr:pic>
      <xdr:nvPicPr>
        <xdr:cNvPr id="256" name="image16.jpeg">
          <a:extLst>
            <a:ext uri="{FF2B5EF4-FFF2-40B4-BE49-F238E27FC236}">
              <a16:creationId xmlns:a16="http://schemas.microsoft.com/office/drawing/2014/main" id="{7149314E-7DF6-41C7-BDBB-1D8F9218CE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56060" y="388627999"/>
          <a:ext cx="967740" cy="1041829"/>
        </a:xfrm>
        <a:prstGeom prst="rect">
          <a:avLst/>
        </a:prstGeom>
      </xdr:spPr>
    </xdr:pic>
    <xdr:clientData/>
  </xdr:oneCellAnchor>
  <xdr:oneCellAnchor>
    <xdr:from>
      <xdr:col>5</xdr:col>
      <xdr:colOff>553720</xdr:colOff>
      <xdr:row>443</xdr:row>
      <xdr:rowOff>91821</xdr:rowOff>
    </xdr:from>
    <xdr:ext cx="792480" cy="932108"/>
    <xdr:pic>
      <xdr:nvPicPr>
        <xdr:cNvPr id="257" name="image17.jpeg">
          <a:extLst>
            <a:ext uri="{FF2B5EF4-FFF2-40B4-BE49-F238E27FC236}">
              <a16:creationId xmlns:a16="http://schemas.microsoft.com/office/drawing/2014/main" id="{E116F1B9-CE57-4481-BF3A-313E209E07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29720" y="389816721"/>
          <a:ext cx="792480" cy="932108"/>
        </a:xfrm>
        <a:prstGeom prst="rect">
          <a:avLst/>
        </a:prstGeom>
      </xdr:spPr>
    </xdr:pic>
    <xdr:clientData/>
  </xdr:oneCellAnchor>
  <xdr:oneCellAnchor>
    <xdr:from>
      <xdr:col>5</xdr:col>
      <xdr:colOff>601980</xdr:colOff>
      <xdr:row>444</xdr:row>
      <xdr:rowOff>121029</xdr:rowOff>
    </xdr:from>
    <xdr:ext cx="693420" cy="893741"/>
    <xdr:pic>
      <xdr:nvPicPr>
        <xdr:cNvPr id="258" name="image18.jpeg">
          <a:extLst>
            <a:ext uri="{FF2B5EF4-FFF2-40B4-BE49-F238E27FC236}">
              <a16:creationId xmlns:a16="http://schemas.microsoft.com/office/drawing/2014/main" id="{E85C0EA7-74E9-4961-BB43-6CC243DAB1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77980" y="390963529"/>
          <a:ext cx="693420" cy="893741"/>
        </a:xfrm>
        <a:prstGeom prst="rect">
          <a:avLst/>
        </a:prstGeom>
      </xdr:spPr>
    </xdr:pic>
    <xdr:clientData/>
  </xdr:oneCellAnchor>
  <xdr:oneCellAnchor>
    <xdr:from>
      <xdr:col>5</xdr:col>
      <xdr:colOff>264160</xdr:colOff>
      <xdr:row>448</xdr:row>
      <xdr:rowOff>122936</xdr:rowOff>
    </xdr:from>
    <xdr:ext cx="1539240" cy="931164"/>
    <xdr:grpSp>
      <xdr:nvGrpSpPr>
        <xdr:cNvPr id="259" name="Group 20">
          <a:extLst>
            <a:ext uri="{FF2B5EF4-FFF2-40B4-BE49-F238E27FC236}">
              <a16:creationId xmlns:a16="http://schemas.microsoft.com/office/drawing/2014/main" id="{E63EEA4A-B578-4D16-B3CA-442DC41687B8}"/>
            </a:ext>
          </a:extLst>
        </xdr:cNvPr>
        <xdr:cNvGrpSpPr/>
      </xdr:nvGrpSpPr>
      <xdr:grpSpPr>
        <a:xfrm>
          <a:off x="11440160" y="565031636"/>
          <a:ext cx="1539240" cy="931164"/>
          <a:chOff x="0" y="0"/>
          <a:chExt cx="497205" cy="315595"/>
        </a:xfrm>
      </xdr:grpSpPr>
      <xdr:pic>
        <xdr:nvPicPr>
          <xdr:cNvPr id="260" name="image19.png">
            <a:extLst>
              <a:ext uri="{FF2B5EF4-FFF2-40B4-BE49-F238E27FC236}">
                <a16:creationId xmlns:a16="http://schemas.microsoft.com/office/drawing/2014/main" id="{03CC5015-9F43-32AA-5867-037615E0E22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7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0" y="300227"/>
            <a:ext cx="291083" cy="15240"/>
          </a:xfrm>
          <a:prstGeom prst="rect">
            <a:avLst/>
          </a:prstGeom>
        </xdr:spPr>
      </xdr:pic>
      <xdr:pic>
        <xdr:nvPicPr>
          <xdr:cNvPr id="261" name="image20.jpeg">
            <a:extLst>
              <a:ext uri="{FF2B5EF4-FFF2-40B4-BE49-F238E27FC236}">
                <a16:creationId xmlns:a16="http://schemas.microsoft.com/office/drawing/2014/main" id="{0BB540C0-8284-4703-57A1-55FCB0BD0D9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77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0" y="0"/>
            <a:ext cx="496823" cy="292608"/>
          </a:xfrm>
          <a:prstGeom prst="rect">
            <a:avLst/>
          </a:prstGeom>
        </xdr:spPr>
      </xdr:pic>
    </xdr:grpSp>
    <xdr:clientData/>
  </xdr:oneCellAnchor>
  <xdr:oneCellAnchor>
    <xdr:from>
      <xdr:col>5</xdr:col>
      <xdr:colOff>515620</xdr:colOff>
      <xdr:row>441</xdr:row>
      <xdr:rowOff>86741</xdr:rowOff>
    </xdr:from>
    <xdr:ext cx="957580" cy="984828"/>
    <xdr:pic>
      <xdr:nvPicPr>
        <xdr:cNvPr id="262" name="image21.jpeg">
          <a:extLst>
            <a:ext uri="{FF2B5EF4-FFF2-40B4-BE49-F238E27FC236}">
              <a16:creationId xmlns:a16="http://schemas.microsoft.com/office/drawing/2014/main" id="{869D6D88-18B6-46C5-B8E5-3DD464456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91620" y="387576441"/>
          <a:ext cx="957580" cy="984828"/>
        </a:xfrm>
        <a:prstGeom prst="rect">
          <a:avLst/>
        </a:prstGeom>
      </xdr:spPr>
    </xdr:pic>
    <xdr:clientData/>
  </xdr:oneCellAnchor>
  <xdr:oneCellAnchor>
    <xdr:from>
      <xdr:col>5</xdr:col>
      <xdr:colOff>543560</xdr:colOff>
      <xdr:row>444</xdr:row>
      <xdr:rowOff>1115060</xdr:rowOff>
    </xdr:from>
    <xdr:ext cx="942340" cy="2148509"/>
    <xdr:grpSp>
      <xdr:nvGrpSpPr>
        <xdr:cNvPr id="263" name="Group 24">
          <a:extLst>
            <a:ext uri="{FF2B5EF4-FFF2-40B4-BE49-F238E27FC236}">
              <a16:creationId xmlns:a16="http://schemas.microsoft.com/office/drawing/2014/main" id="{26C3B070-F6D8-40E0-B726-B254B62DA095}"/>
            </a:ext>
          </a:extLst>
        </xdr:cNvPr>
        <xdr:cNvGrpSpPr/>
      </xdr:nvGrpSpPr>
      <xdr:grpSpPr>
        <a:xfrm>
          <a:off x="11719560" y="561553360"/>
          <a:ext cx="942340" cy="2148509"/>
          <a:chOff x="-137160" y="-299720"/>
          <a:chExt cx="942340" cy="2148509"/>
        </a:xfrm>
      </xdr:grpSpPr>
      <xdr:pic>
        <xdr:nvPicPr>
          <xdr:cNvPr id="264" name="image22.jpeg">
            <a:extLst>
              <a:ext uri="{FF2B5EF4-FFF2-40B4-BE49-F238E27FC236}">
                <a16:creationId xmlns:a16="http://schemas.microsoft.com/office/drawing/2014/main" id="{2C8F95EE-3ECD-B18B-460F-E66F3D26E27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79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-137160" y="-299720"/>
            <a:ext cx="942340" cy="1127636"/>
          </a:xfrm>
          <a:prstGeom prst="rect">
            <a:avLst/>
          </a:prstGeom>
        </xdr:spPr>
      </xdr:pic>
      <xdr:pic>
        <xdr:nvPicPr>
          <xdr:cNvPr id="265" name="image23.jpeg">
            <a:extLst>
              <a:ext uri="{FF2B5EF4-FFF2-40B4-BE49-F238E27FC236}">
                <a16:creationId xmlns:a16="http://schemas.microsoft.com/office/drawing/2014/main" id="{41BAF0D7-B303-7D77-E326-099AE3B516B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80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-45720" y="908811"/>
            <a:ext cx="711200" cy="939978"/>
          </a:xfrm>
          <a:prstGeom prst="rect">
            <a:avLst/>
          </a:prstGeom>
        </xdr:spPr>
      </xdr:pic>
    </xdr:grpSp>
    <xdr:clientData/>
  </xdr:oneCellAnchor>
  <xdr:oneCellAnchor>
    <xdr:from>
      <xdr:col>6</xdr:col>
      <xdr:colOff>177800</xdr:colOff>
      <xdr:row>452</xdr:row>
      <xdr:rowOff>141986</xdr:rowOff>
    </xdr:from>
    <xdr:ext cx="571500" cy="753996"/>
    <xdr:pic>
      <xdr:nvPicPr>
        <xdr:cNvPr id="270" name="image28.jpeg">
          <a:extLst>
            <a:ext uri="{FF2B5EF4-FFF2-40B4-BE49-F238E27FC236}">
              <a16:creationId xmlns:a16="http://schemas.microsoft.com/office/drawing/2014/main" id="{12FCA0F5-4C0D-4A87-877D-8A6A574496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963400" y="399925286"/>
          <a:ext cx="571500" cy="753996"/>
        </a:xfrm>
        <a:prstGeom prst="rect">
          <a:avLst/>
        </a:prstGeom>
      </xdr:spPr>
    </xdr:pic>
    <xdr:clientData/>
  </xdr:oneCellAnchor>
  <xdr:oneCellAnchor>
    <xdr:from>
      <xdr:col>6</xdr:col>
      <xdr:colOff>96520</xdr:colOff>
      <xdr:row>453</xdr:row>
      <xdr:rowOff>101345</xdr:rowOff>
    </xdr:from>
    <xdr:ext cx="703580" cy="957572"/>
    <xdr:pic>
      <xdr:nvPicPr>
        <xdr:cNvPr id="271" name="image29.jpeg">
          <a:extLst>
            <a:ext uri="{FF2B5EF4-FFF2-40B4-BE49-F238E27FC236}">
              <a16:creationId xmlns:a16="http://schemas.microsoft.com/office/drawing/2014/main" id="{9499F81C-8A80-4264-A44A-27B84F2584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82120" y="401002245"/>
          <a:ext cx="703580" cy="957572"/>
        </a:xfrm>
        <a:prstGeom prst="rect">
          <a:avLst/>
        </a:prstGeom>
      </xdr:spPr>
    </xdr:pic>
    <xdr:clientData/>
  </xdr:oneCellAnchor>
  <xdr:oneCellAnchor>
    <xdr:from>
      <xdr:col>5</xdr:col>
      <xdr:colOff>596900</xdr:colOff>
      <xdr:row>454</xdr:row>
      <xdr:rowOff>78486</xdr:rowOff>
    </xdr:from>
    <xdr:ext cx="774700" cy="1004484"/>
    <xdr:pic>
      <xdr:nvPicPr>
        <xdr:cNvPr id="272" name="image30.jpeg">
          <a:extLst>
            <a:ext uri="{FF2B5EF4-FFF2-40B4-BE49-F238E27FC236}">
              <a16:creationId xmlns:a16="http://schemas.microsoft.com/office/drawing/2014/main" id="{50DCA98E-19C9-432C-8631-D664B14338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72900" y="402096986"/>
          <a:ext cx="774700" cy="1004484"/>
        </a:xfrm>
        <a:prstGeom prst="rect">
          <a:avLst/>
        </a:prstGeom>
      </xdr:spPr>
    </xdr:pic>
    <xdr:clientData/>
  </xdr:oneCellAnchor>
  <xdr:oneCellAnchor>
    <xdr:from>
      <xdr:col>6</xdr:col>
      <xdr:colOff>38100</xdr:colOff>
      <xdr:row>455</xdr:row>
      <xdr:rowOff>103885</xdr:rowOff>
    </xdr:from>
    <xdr:ext cx="647700" cy="907864"/>
    <xdr:pic>
      <xdr:nvPicPr>
        <xdr:cNvPr id="273" name="image31.jpeg">
          <a:extLst>
            <a:ext uri="{FF2B5EF4-FFF2-40B4-BE49-F238E27FC236}">
              <a16:creationId xmlns:a16="http://schemas.microsoft.com/office/drawing/2014/main" id="{CD91570B-0BB3-49AD-9371-EE64F23B97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23700" y="403239985"/>
          <a:ext cx="647700" cy="907864"/>
        </a:xfrm>
        <a:prstGeom prst="rect">
          <a:avLst/>
        </a:prstGeom>
      </xdr:spPr>
    </xdr:pic>
    <xdr:clientData/>
  </xdr:oneCellAnchor>
  <xdr:oneCellAnchor>
    <xdr:from>
      <xdr:col>6</xdr:col>
      <xdr:colOff>53340</xdr:colOff>
      <xdr:row>456</xdr:row>
      <xdr:rowOff>126745</xdr:rowOff>
    </xdr:from>
    <xdr:ext cx="683260" cy="864805"/>
    <xdr:pic>
      <xdr:nvPicPr>
        <xdr:cNvPr id="274" name="image32.jpeg">
          <a:extLst>
            <a:ext uri="{FF2B5EF4-FFF2-40B4-BE49-F238E27FC236}">
              <a16:creationId xmlns:a16="http://schemas.microsoft.com/office/drawing/2014/main" id="{74407151-F08C-48B3-B4AB-61E369226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38940" y="404380445"/>
          <a:ext cx="683260" cy="864805"/>
        </a:xfrm>
        <a:prstGeom prst="rect">
          <a:avLst/>
        </a:prstGeom>
      </xdr:spPr>
    </xdr:pic>
    <xdr:clientData/>
  </xdr:oneCellAnchor>
  <xdr:oneCellAnchor>
    <xdr:from>
      <xdr:col>5</xdr:col>
      <xdr:colOff>548640</xdr:colOff>
      <xdr:row>457</xdr:row>
      <xdr:rowOff>58420</xdr:rowOff>
    </xdr:from>
    <xdr:ext cx="784860" cy="1052680"/>
    <xdr:pic>
      <xdr:nvPicPr>
        <xdr:cNvPr id="275" name="image33.jpeg">
          <a:extLst>
            <a:ext uri="{FF2B5EF4-FFF2-40B4-BE49-F238E27FC236}">
              <a16:creationId xmlns:a16="http://schemas.microsoft.com/office/drawing/2014/main" id="{F9EA64CC-40E9-478A-B5C8-8AF0F75AB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24640" y="405429720"/>
          <a:ext cx="784860" cy="1052680"/>
        </a:xfrm>
        <a:prstGeom prst="rect">
          <a:avLst/>
        </a:prstGeom>
      </xdr:spPr>
    </xdr:pic>
    <xdr:clientData/>
  </xdr:oneCellAnchor>
  <xdr:oneCellAnchor>
    <xdr:from>
      <xdr:col>5</xdr:col>
      <xdr:colOff>561340</xdr:colOff>
      <xdr:row>458</xdr:row>
      <xdr:rowOff>96265</xdr:rowOff>
    </xdr:from>
    <xdr:ext cx="734060" cy="901048"/>
    <xdr:pic>
      <xdr:nvPicPr>
        <xdr:cNvPr id="276" name="image34.jpeg">
          <a:extLst>
            <a:ext uri="{FF2B5EF4-FFF2-40B4-BE49-F238E27FC236}">
              <a16:creationId xmlns:a16="http://schemas.microsoft.com/office/drawing/2014/main" id="{A22FDBEC-6D4D-4533-8071-A945BB9961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37340" y="406585165"/>
          <a:ext cx="734060" cy="901048"/>
        </a:xfrm>
        <a:prstGeom prst="rect">
          <a:avLst/>
        </a:prstGeom>
      </xdr:spPr>
    </xdr:pic>
    <xdr:clientData/>
  </xdr:oneCellAnchor>
  <xdr:oneCellAnchor>
    <xdr:from>
      <xdr:col>5</xdr:col>
      <xdr:colOff>571500</xdr:colOff>
      <xdr:row>459</xdr:row>
      <xdr:rowOff>61341</xdr:rowOff>
    </xdr:from>
    <xdr:ext cx="723900" cy="987137"/>
    <xdr:pic>
      <xdr:nvPicPr>
        <xdr:cNvPr id="277" name="image35.jpeg">
          <a:extLst>
            <a:ext uri="{FF2B5EF4-FFF2-40B4-BE49-F238E27FC236}">
              <a16:creationId xmlns:a16="http://schemas.microsoft.com/office/drawing/2014/main" id="{299661E3-ED85-4229-88C3-3CB971E201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47500" y="407667841"/>
          <a:ext cx="723900" cy="987137"/>
        </a:xfrm>
        <a:prstGeom prst="rect">
          <a:avLst/>
        </a:prstGeom>
      </xdr:spPr>
    </xdr:pic>
    <xdr:clientData/>
  </xdr:oneCellAnchor>
  <xdr:oneCellAnchor>
    <xdr:from>
      <xdr:col>5</xdr:col>
      <xdr:colOff>576580</xdr:colOff>
      <xdr:row>460</xdr:row>
      <xdr:rowOff>100075</xdr:rowOff>
    </xdr:from>
    <xdr:ext cx="668020" cy="914293"/>
    <xdr:pic>
      <xdr:nvPicPr>
        <xdr:cNvPr id="278" name="image36.jpeg">
          <a:extLst>
            <a:ext uri="{FF2B5EF4-FFF2-40B4-BE49-F238E27FC236}">
              <a16:creationId xmlns:a16="http://schemas.microsoft.com/office/drawing/2014/main" id="{25301634-403D-4B72-8952-652696DAE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52580" y="408824175"/>
          <a:ext cx="668020" cy="914293"/>
        </a:xfrm>
        <a:prstGeom prst="rect">
          <a:avLst/>
        </a:prstGeom>
      </xdr:spPr>
    </xdr:pic>
    <xdr:clientData/>
  </xdr:oneCellAnchor>
  <xdr:oneCellAnchor>
    <xdr:from>
      <xdr:col>5</xdr:col>
      <xdr:colOff>556260</xdr:colOff>
      <xdr:row>461</xdr:row>
      <xdr:rowOff>86106</xdr:rowOff>
    </xdr:from>
    <xdr:ext cx="739140" cy="1060506"/>
    <xdr:pic>
      <xdr:nvPicPr>
        <xdr:cNvPr id="279" name="image37.jpeg">
          <a:extLst>
            <a:ext uri="{FF2B5EF4-FFF2-40B4-BE49-F238E27FC236}">
              <a16:creationId xmlns:a16="http://schemas.microsoft.com/office/drawing/2014/main" id="{DD323A65-3EE0-401D-889B-48FAA7D2DC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32260" y="409927806"/>
          <a:ext cx="739140" cy="1060506"/>
        </a:xfrm>
        <a:prstGeom prst="rect">
          <a:avLst/>
        </a:prstGeom>
      </xdr:spPr>
    </xdr:pic>
    <xdr:clientData/>
  </xdr:oneCellAnchor>
  <xdr:oneCellAnchor>
    <xdr:from>
      <xdr:col>5</xdr:col>
      <xdr:colOff>234215</xdr:colOff>
      <xdr:row>462</xdr:row>
      <xdr:rowOff>178814</xdr:rowOff>
    </xdr:from>
    <xdr:ext cx="1666647" cy="786386"/>
    <xdr:pic>
      <xdr:nvPicPr>
        <xdr:cNvPr id="281" name="image38.jpeg">
          <a:extLst>
            <a:ext uri="{FF2B5EF4-FFF2-40B4-BE49-F238E27FC236}">
              <a16:creationId xmlns:a16="http://schemas.microsoft.com/office/drawing/2014/main" id="{6CAAC72D-9DE0-3D1B-0F42-5144F58206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10215" y="411138114"/>
          <a:ext cx="1666647" cy="786386"/>
        </a:xfrm>
        <a:prstGeom prst="rect">
          <a:avLst/>
        </a:prstGeom>
      </xdr:spPr>
    </xdr:pic>
    <xdr:clientData/>
  </xdr:oneCellAnchor>
  <xdr:oneCellAnchor>
    <xdr:from>
      <xdr:col>5</xdr:col>
      <xdr:colOff>337820</xdr:colOff>
      <xdr:row>469</xdr:row>
      <xdr:rowOff>34035</xdr:rowOff>
    </xdr:from>
    <xdr:ext cx="1351280" cy="1006019"/>
    <xdr:pic>
      <xdr:nvPicPr>
        <xdr:cNvPr id="95" name="image41.jpeg">
          <a:extLst>
            <a:ext uri="{FF2B5EF4-FFF2-40B4-BE49-F238E27FC236}">
              <a16:creationId xmlns:a16="http://schemas.microsoft.com/office/drawing/2014/main" id="{79E18C36-DE08-4E65-AFB5-A8E4C6D18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13820" y="418816535"/>
          <a:ext cx="1351280" cy="1006019"/>
        </a:xfrm>
        <a:prstGeom prst="rect">
          <a:avLst/>
        </a:prstGeom>
      </xdr:spPr>
    </xdr:pic>
    <xdr:clientData/>
  </xdr:oneCellAnchor>
  <xdr:oneCellAnchor>
    <xdr:from>
      <xdr:col>5</xdr:col>
      <xdr:colOff>304800</xdr:colOff>
      <xdr:row>470</xdr:row>
      <xdr:rowOff>76580</xdr:rowOff>
    </xdr:from>
    <xdr:ext cx="1308100" cy="933530"/>
    <xdr:pic>
      <xdr:nvPicPr>
        <xdr:cNvPr id="308" name="image42.jpeg">
          <a:extLst>
            <a:ext uri="{FF2B5EF4-FFF2-40B4-BE49-F238E27FC236}">
              <a16:creationId xmlns:a16="http://schemas.microsoft.com/office/drawing/2014/main" id="{38A52869-B670-4641-B92C-283D895DF9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80800" y="419976680"/>
          <a:ext cx="1308100" cy="933530"/>
        </a:xfrm>
        <a:prstGeom prst="rect">
          <a:avLst/>
        </a:prstGeom>
      </xdr:spPr>
    </xdr:pic>
    <xdr:clientData/>
  </xdr:oneCellAnchor>
  <xdr:oneCellAnchor>
    <xdr:from>
      <xdr:col>5</xdr:col>
      <xdr:colOff>391160</xdr:colOff>
      <xdr:row>471</xdr:row>
      <xdr:rowOff>136906</xdr:rowOff>
    </xdr:from>
    <xdr:ext cx="1285240" cy="881150"/>
    <xdr:pic>
      <xdr:nvPicPr>
        <xdr:cNvPr id="310" name="image43.jpeg">
          <a:extLst>
            <a:ext uri="{FF2B5EF4-FFF2-40B4-BE49-F238E27FC236}">
              <a16:creationId xmlns:a16="http://schemas.microsoft.com/office/drawing/2014/main" id="{464DF9D6-4564-437D-B480-AF7411A99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67160" y="421154606"/>
          <a:ext cx="1285240" cy="881150"/>
        </a:xfrm>
        <a:prstGeom prst="rect">
          <a:avLst/>
        </a:prstGeom>
      </xdr:spPr>
    </xdr:pic>
    <xdr:clientData/>
  </xdr:oneCellAnchor>
  <xdr:oneCellAnchor>
    <xdr:from>
      <xdr:col>5</xdr:col>
      <xdr:colOff>355600</xdr:colOff>
      <xdr:row>472</xdr:row>
      <xdr:rowOff>129285</xdr:rowOff>
    </xdr:from>
    <xdr:ext cx="1397000" cy="927265"/>
    <xdr:pic>
      <xdr:nvPicPr>
        <xdr:cNvPr id="312" name="image44.jpeg">
          <a:extLst>
            <a:ext uri="{FF2B5EF4-FFF2-40B4-BE49-F238E27FC236}">
              <a16:creationId xmlns:a16="http://schemas.microsoft.com/office/drawing/2014/main" id="{408CE22A-7735-4AA7-AFD8-6E819A67C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31600" y="422264585"/>
          <a:ext cx="1397000" cy="927265"/>
        </a:xfrm>
        <a:prstGeom prst="rect">
          <a:avLst/>
        </a:prstGeom>
      </xdr:spPr>
    </xdr:pic>
    <xdr:clientData/>
  </xdr:oneCellAnchor>
  <xdr:oneCellAnchor>
    <xdr:from>
      <xdr:col>5</xdr:col>
      <xdr:colOff>474980</xdr:colOff>
      <xdr:row>473</xdr:row>
      <xdr:rowOff>138809</xdr:rowOff>
    </xdr:from>
    <xdr:ext cx="1163320" cy="906483"/>
    <xdr:pic>
      <xdr:nvPicPr>
        <xdr:cNvPr id="101" name="image45.png">
          <a:extLst>
            <a:ext uri="{FF2B5EF4-FFF2-40B4-BE49-F238E27FC236}">
              <a16:creationId xmlns:a16="http://schemas.microsoft.com/office/drawing/2014/main" id="{4FB8BD77-F556-4CD0-ACE7-2CBE26CC2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50980" y="423391709"/>
          <a:ext cx="1163320" cy="906483"/>
        </a:xfrm>
        <a:prstGeom prst="rect">
          <a:avLst/>
        </a:prstGeom>
      </xdr:spPr>
    </xdr:pic>
    <xdr:clientData/>
  </xdr:oneCellAnchor>
  <xdr:oneCellAnchor>
    <xdr:from>
      <xdr:col>5</xdr:col>
      <xdr:colOff>452120</xdr:colOff>
      <xdr:row>474</xdr:row>
      <xdr:rowOff>211200</xdr:rowOff>
    </xdr:from>
    <xdr:ext cx="1262380" cy="759610"/>
    <xdr:pic>
      <xdr:nvPicPr>
        <xdr:cNvPr id="105" name="image46.jpeg">
          <a:extLst>
            <a:ext uri="{FF2B5EF4-FFF2-40B4-BE49-F238E27FC236}">
              <a16:creationId xmlns:a16="http://schemas.microsoft.com/office/drawing/2014/main" id="{5DA791D3-4BA9-446A-96A3-F6937C768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28120" y="424581700"/>
          <a:ext cx="1262380" cy="759610"/>
        </a:xfrm>
        <a:prstGeom prst="rect">
          <a:avLst/>
        </a:prstGeom>
      </xdr:spPr>
    </xdr:pic>
    <xdr:clientData/>
  </xdr:oneCellAnchor>
  <xdr:oneCellAnchor>
    <xdr:from>
      <xdr:col>5</xdr:col>
      <xdr:colOff>495300</xdr:colOff>
      <xdr:row>475</xdr:row>
      <xdr:rowOff>177546</xdr:rowOff>
    </xdr:from>
    <xdr:ext cx="1244600" cy="803684"/>
    <xdr:pic>
      <xdr:nvPicPr>
        <xdr:cNvPr id="107" name="image47.jpeg">
          <a:extLst>
            <a:ext uri="{FF2B5EF4-FFF2-40B4-BE49-F238E27FC236}">
              <a16:creationId xmlns:a16="http://schemas.microsoft.com/office/drawing/2014/main" id="{1157134E-71B0-420F-927E-072A88D19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71300" y="425665646"/>
          <a:ext cx="1244600" cy="803684"/>
        </a:xfrm>
        <a:prstGeom prst="rect">
          <a:avLst/>
        </a:prstGeom>
      </xdr:spPr>
    </xdr:pic>
    <xdr:clientData/>
  </xdr:oneCellAnchor>
  <xdr:oneCellAnchor>
    <xdr:from>
      <xdr:col>5</xdr:col>
      <xdr:colOff>601980</xdr:colOff>
      <xdr:row>478</xdr:row>
      <xdr:rowOff>60960</xdr:rowOff>
    </xdr:from>
    <xdr:ext cx="998220" cy="1006571"/>
    <xdr:pic>
      <xdr:nvPicPr>
        <xdr:cNvPr id="118" name="image49.jpeg">
          <a:extLst>
            <a:ext uri="{FF2B5EF4-FFF2-40B4-BE49-F238E27FC236}">
              <a16:creationId xmlns:a16="http://schemas.microsoft.com/office/drawing/2014/main" id="{FAD83ED5-78A7-4F85-9102-ECD45847FE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77980" y="428901860"/>
          <a:ext cx="998220" cy="1006571"/>
        </a:xfrm>
        <a:prstGeom prst="rect">
          <a:avLst/>
        </a:prstGeom>
      </xdr:spPr>
    </xdr:pic>
    <xdr:clientData/>
  </xdr:oneCellAnchor>
  <xdr:oneCellAnchor>
    <xdr:from>
      <xdr:col>5</xdr:col>
      <xdr:colOff>589280</xdr:colOff>
      <xdr:row>479</xdr:row>
      <xdr:rowOff>72135</xdr:rowOff>
    </xdr:from>
    <xdr:ext cx="1061720" cy="952468"/>
    <xdr:pic>
      <xdr:nvPicPr>
        <xdr:cNvPr id="123" name="image50.jpeg">
          <a:extLst>
            <a:ext uri="{FF2B5EF4-FFF2-40B4-BE49-F238E27FC236}">
              <a16:creationId xmlns:a16="http://schemas.microsoft.com/office/drawing/2014/main" id="{A5130CAD-5206-4ED2-84C9-D3FE52F9E5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65280" y="430030635"/>
          <a:ext cx="1061720" cy="952468"/>
        </a:xfrm>
        <a:prstGeom prst="rect">
          <a:avLst/>
        </a:prstGeom>
      </xdr:spPr>
    </xdr:pic>
    <xdr:clientData/>
  </xdr:oneCellAnchor>
  <xdr:oneCellAnchor>
    <xdr:from>
      <xdr:col>5</xdr:col>
      <xdr:colOff>359917</xdr:colOff>
      <xdr:row>480</xdr:row>
      <xdr:rowOff>143256</xdr:rowOff>
    </xdr:from>
    <xdr:ext cx="1457033" cy="783844"/>
    <xdr:pic>
      <xdr:nvPicPr>
        <xdr:cNvPr id="329" name="image51.jpeg">
          <a:extLst>
            <a:ext uri="{FF2B5EF4-FFF2-40B4-BE49-F238E27FC236}">
              <a16:creationId xmlns:a16="http://schemas.microsoft.com/office/drawing/2014/main" id="{93A811F4-A0BC-4ADD-8FBA-E09B6CD759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35917" y="431219356"/>
          <a:ext cx="1457033" cy="783844"/>
        </a:xfrm>
        <a:prstGeom prst="rect">
          <a:avLst/>
        </a:prstGeom>
      </xdr:spPr>
    </xdr:pic>
    <xdr:clientData/>
  </xdr:oneCellAnchor>
  <xdr:oneCellAnchor>
    <xdr:from>
      <xdr:col>5</xdr:col>
      <xdr:colOff>360680</xdr:colOff>
      <xdr:row>481</xdr:row>
      <xdr:rowOff>166116</xdr:rowOff>
    </xdr:from>
    <xdr:ext cx="1303020" cy="841638"/>
    <xdr:pic>
      <xdr:nvPicPr>
        <xdr:cNvPr id="331" name="image52.jpeg">
          <a:extLst>
            <a:ext uri="{FF2B5EF4-FFF2-40B4-BE49-F238E27FC236}">
              <a16:creationId xmlns:a16="http://schemas.microsoft.com/office/drawing/2014/main" id="{AB14D3CB-4448-49A0-A1C1-66FD8602B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36680" y="432359816"/>
          <a:ext cx="1303020" cy="841638"/>
        </a:xfrm>
        <a:prstGeom prst="rect">
          <a:avLst/>
        </a:prstGeom>
      </xdr:spPr>
    </xdr:pic>
    <xdr:clientData/>
  </xdr:oneCellAnchor>
  <xdr:oneCellAnchor>
    <xdr:from>
      <xdr:col>5</xdr:col>
      <xdr:colOff>541020</xdr:colOff>
      <xdr:row>482</xdr:row>
      <xdr:rowOff>157480</xdr:rowOff>
    </xdr:from>
    <xdr:ext cx="767080" cy="796583"/>
    <xdr:pic>
      <xdr:nvPicPr>
        <xdr:cNvPr id="333" name="image53.jpeg">
          <a:extLst>
            <a:ext uri="{FF2B5EF4-FFF2-40B4-BE49-F238E27FC236}">
              <a16:creationId xmlns:a16="http://schemas.microsoft.com/office/drawing/2014/main" id="{B8E3F01E-4583-4353-A21B-FCF960CB3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17020" y="433468780"/>
          <a:ext cx="767080" cy="796583"/>
        </a:xfrm>
        <a:prstGeom prst="rect">
          <a:avLst/>
        </a:prstGeom>
      </xdr:spPr>
    </xdr:pic>
    <xdr:clientData/>
  </xdr:oneCellAnchor>
  <xdr:oneCellAnchor>
    <xdr:from>
      <xdr:col>5</xdr:col>
      <xdr:colOff>467360</xdr:colOff>
      <xdr:row>483</xdr:row>
      <xdr:rowOff>137160</xdr:rowOff>
    </xdr:from>
    <xdr:ext cx="965851" cy="878840"/>
    <xdr:pic>
      <xdr:nvPicPr>
        <xdr:cNvPr id="344" name="image54.jpeg">
          <a:extLst>
            <a:ext uri="{FF2B5EF4-FFF2-40B4-BE49-F238E27FC236}">
              <a16:creationId xmlns:a16="http://schemas.microsoft.com/office/drawing/2014/main" id="{2E3E6A87-5C92-4FFB-AFF1-CB57E9FEA0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43360" y="434566060"/>
          <a:ext cx="965851" cy="878840"/>
        </a:xfrm>
        <a:prstGeom prst="rect">
          <a:avLst/>
        </a:prstGeom>
      </xdr:spPr>
    </xdr:pic>
    <xdr:clientData/>
  </xdr:oneCellAnchor>
  <xdr:oneCellAnchor>
    <xdr:from>
      <xdr:col>5</xdr:col>
      <xdr:colOff>447040</xdr:colOff>
      <xdr:row>486</xdr:row>
      <xdr:rowOff>115316</xdr:rowOff>
    </xdr:from>
    <xdr:ext cx="1242060" cy="861752"/>
    <xdr:pic>
      <xdr:nvPicPr>
        <xdr:cNvPr id="348" name="image56.jpeg">
          <a:extLst>
            <a:ext uri="{FF2B5EF4-FFF2-40B4-BE49-F238E27FC236}">
              <a16:creationId xmlns:a16="http://schemas.microsoft.com/office/drawing/2014/main" id="{B8A8DC53-7D74-43B2-9CB2-0F668CBAC0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23040" y="436779416"/>
          <a:ext cx="1242060" cy="861752"/>
        </a:xfrm>
        <a:prstGeom prst="rect">
          <a:avLst/>
        </a:prstGeom>
      </xdr:spPr>
    </xdr:pic>
    <xdr:clientData/>
  </xdr:oneCellAnchor>
  <xdr:twoCellAnchor editAs="oneCell">
    <xdr:from>
      <xdr:col>5</xdr:col>
      <xdr:colOff>228600</xdr:colOff>
      <xdr:row>466</xdr:row>
      <xdr:rowOff>177800</xdr:rowOff>
    </xdr:from>
    <xdr:to>
      <xdr:col>7</xdr:col>
      <xdr:colOff>586877</xdr:colOff>
      <xdr:row>466</xdr:row>
      <xdr:rowOff>977969</xdr:rowOff>
    </xdr:to>
    <xdr:pic>
      <xdr:nvPicPr>
        <xdr:cNvPr id="350" name="Рисунок 349">
          <a:extLst>
            <a:ext uri="{FF2B5EF4-FFF2-40B4-BE49-F238E27FC236}">
              <a16:creationId xmlns:a16="http://schemas.microsoft.com/office/drawing/2014/main" id="{15EA6E22-943B-9719-A6D5-A304A3A7F0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>
          <a:off x="11404600" y="415607500"/>
          <a:ext cx="1577477" cy="800169"/>
        </a:xfrm>
        <a:prstGeom prst="rect">
          <a:avLst/>
        </a:prstGeom>
      </xdr:spPr>
    </xdr:pic>
    <xdr:clientData/>
  </xdr:twoCellAnchor>
  <xdr:twoCellAnchor editAs="oneCell">
    <xdr:from>
      <xdr:col>5</xdr:col>
      <xdr:colOff>254000</xdr:colOff>
      <xdr:row>467</xdr:row>
      <xdr:rowOff>127000</xdr:rowOff>
    </xdr:from>
    <xdr:to>
      <xdr:col>7</xdr:col>
      <xdr:colOff>536070</xdr:colOff>
      <xdr:row>467</xdr:row>
      <xdr:rowOff>934790</xdr:rowOff>
    </xdr:to>
    <xdr:pic>
      <xdr:nvPicPr>
        <xdr:cNvPr id="137" name="Рисунок 136">
          <a:extLst>
            <a:ext uri="{FF2B5EF4-FFF2-40B4-BE49-F238E27FC236}">
              <a16:creationId xmlns:a16="http://schemas.microsoft.com/office/drawing/2014/main" id="{B597D444-E15E-C59B-98E9-783E4B82F3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>
          <a:off x="11430000" y="416674300"/>
          <a:ext cx="1501270" cy="807790"/>
        </a:xfrm>
        <a:prstGeom prst="rect">
          <a:avLst/>
        </a:prstGeom>
      </xdr:spPr>
    </xdr:pic>
    <xdr:clientData/>
  </xdr:twoCellAnchor>
  <xdr:twoCellAnchor editAs="oneCell">
    <xdr:from>
      <xdr:col>5</xdr:col>
      <xdr:colOff>292100</xdr:colOff>
      <xdr:row>468</xdr:row>
      <xdr:rowOff>139700</xdr:rowOff>
    </xdr:from>
    <xdr:to>
      <xdr:col>7</xdr:col>
      <xdr:colOff>581791</xdr:colOff>
      <xdr:row>468</xdr:row>
      <xdr:rowOff>947490</xdr:rowOff>
    </xdr:to>
    <xdr:pic>
      <xdr:nvPicPr>
        <xdr:cNvPr id="140" name="Рисунок 139">
          <a:extLst>
            <a:ext uri="{FF2B5EF4-FFF2-40B4-BE49-F238E27FC236}">
              <a16:creationId xmlns:a16="http://schemas.microsoft.com/office/drawing/2014/main" id="{29FBE949-0C38-96BE-0D96-3E2B08788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>
          <a:off x="11468100" y="417804600"/>
          <a:ext cx="1508891" cy="807790"/>
        </a:xfrm>
        <a:prstGeom prst="rect">
          <a:avLst/>
        </a:prstGeom>
      </xdr:spPr>
    </xdr:pic>
    <xdr:clientData/>
  </xdr:twoCellAnchor>
  <xdr:twoCellAnchor editAs="oneCell">
    <xdr:from>
      <xdr:col>5</xdr:col>
      <xdr:colOff>228599</xdr:colOff>
      <xdr:row>463</xdr:row>
      <xdr:rowOff>152400</xdr:rowOff>
    </xdr:from>
    <xdr:to>
      <xdr:col>7</xdr:col>
      <xdr:colOff>914400</xdr:colOff>
      <xdr:row>463</xdr:row>
      <xdr:rowOff>921285</xdr:rowOff>
    </xdr:to>
    <xdr:pic>
      <xdr:nvPicPr>
        <xdr:cNvPr id="142" name="Рисунок 141">
          <a:extLst>
            <a:ext uri="{FF2B5EF4-FFF2-40B4-BE49-F238E27FC236}">
              <a16:creationId xmlns:a16="http://schemas.microsoft.com/office/drawing/2014/main" id="{A62588C0-287B-B20A-6B64-C49ACF837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>
          <a:off x="11404599" y="412229300"/>
          <a:ext cx="1905001" cy="768885"/>
        </a:xfrm>
        <a:prstGeom prst="rect">
          <a:avLst/>
        </a:prstGeom>
      </xdr:spPr>
    </xdr:pic>
    <xdr:clientData/>
  </xdr:twoCellAnchor>
  <xdr:twoCellAnchor editAs="oneCell">
    <xdr:from>
      <xdr:col>5</xdr:col>
      <xdr:colOff>177800</xdr:colOff>
      <xdr:row>464</xdr:row>
      <xdr:rowOff>76200</xdr:rowOff>
    </xdr:from>
    <xdr:to>
      <xdr:col>7</xdr:col>
      <xdr:colOff>736600</xdr:colOff>
      <xdr:row>464</xdr:row>
      <xdr:rowOff>1079174</xdr:rowOff>
    </xdr:to>
    <xdr:pic>
      <xdr:nvPicPr>
        <xdr:cNvPr id="144" name="Рисунок 143">
          <a:extLst>
            <a:ext uri="{FF2B5EF4-FFF2-40B4-BE49-F238E27FC236}">
              <a16:creationId xmlns:a16="http://schemas.microsoft.com/office/drawing/2014/main" id="{BC9A9F5F-0577-98C2-2C9A-16AB2C24A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>
          <a:off x="11353800" y="413270700"/>
          <a:ext cx="1778000" cy="1002974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152400</xdr:colOff>
      <xdr:row>465</xdr:row>
      <xdr:rowOff>88900</xdr:rowOff>
    </xdr:from>
    <xdr:to>
      <xdr:col>7</xdr:col>
      <xdr:colOff>609600</xdr:colOff>
      <xdr:row>465</xdr:row>
      <xdr:rowOff>1017860</xdr:rowOff>
    </xdr:to>
    <xdr:pic>
      <xdr:nvPicPr>
        <xdr:cNvPr id="146" name="Рисунок 145">
          <a:extLst>
            <a:ext uri="{FF2B5EF4-FFF2-40B4-BE49-F238E27FC236}">
              <a16:creationId xmlns:a16="http://schemas.microsoft.com/office/drawing/2014/main" id="{E0C7E5CF-0362-E354-CA98-AD31C06308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>
          <a:off x="11328400" y="414401000"/>
          <a:ext cx="1676400" cy="928960"/>
        </a:xfrm>
        <a:prstGeom prst="rect">
          <a:avLst/>
        </a:prstGeom>
      </xdr:spPr>
    </xdr:pic>
    <xdr:clientData/>
  </xdr:twoCellAnchor>
  <xdr:twoCellAnchor editAs="oneCell">
    <xdr:from>
      <xdr:col>5</xdr:col>
      <xdr:colOff>596900</xdr:colOff>
      <xdr:row>476</xdr:row>
      <xdr:rowOff>63500</xdr:rowOff>
    </xdr:from>
    <xdr:to>
      <xdr:col>7</xdr:col>
      <xdr:colOff>393700</xdr:colOff>
      <xdr:row>476</xdr:row>
      <xdr:rowOff>1097752</xdr:rowOff>
    </xdr:to>
    <xdr:pic>
      <xdr:nvPicPr>
        <xdr:cNvPr id="148" name="Рисунок 147">
          <a:extLst>
            <a:ext uri="{FF2B5EF4-FFF2-40B4-BE49-F238E27FC236}">
              <a16:creationId xmlns:a16="http://schemas.microsoft.com/office/drawing/2014/main" id="{9BBE8AE2-FDA9-C2A3-309C-AEC6F0FC1D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>
          <a:off x="11772900" y="426669200"/>
          <a:ext cx="1016000" cy="1034252"/>
        </a:xfrm>
        <a:prstGeom prst="rect">
          <a:avLst/>
        </a:prstGeom>
      </xdr:spPr>
    </xdr:pic>
    <xdr:clientData/>
  </xdr:twoCellAnchor>
  <xdr:twoCellAnchor editAs="oneCell">
    <xdr:from>
      <xdr:col>6</xdr:col>
      <xdr:colOff>88900</xdr:colOff>
      <xdr:row>477</xdr:row>
      <xdr:rowOff>76201</xdr:rowOff>
    </xdr:from>
    <xdr:to>
      <xdr:col>7</xdr:col>
      <xdr:colOff>423927</xdr:colOff>
      <xdr:row>477</xdr:row>
      <xdr:rowOff>1079501</xdr:rowOff>
    </xdr:to>
    <xdr:pic>
      <xdr:nvPicPr>
        <xdr:cNvPr id="150" name="Рисунок 149">
          <a:extLst>
            <a:ext uri="{FF2B5EF4-FFF2-40B4-BE49-F238E27FC236}">
              <a16:creationId xmlns:a16="http://schemas.microsoft.com/office/drawing/2014/main" id="{A0AA04F3-117F-D3D8-100A-68326E8050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74500" y="427799501"/>
          <a:ext cx="944627" cy="1003300"/>
        </a:xfrm>
        <a:prstGeom prst="rect">
          <a:avLst/>
        </a:prstGeom>
      </xdr:spPr>
    </xdr:pic>
    <xdr:clientData/>
  </xdr:twoCellAnchor>
  <xdr:oneCellAnchor>
    <xdr:from>
      <xdr:col>6</xdr:col>
      <xdr:colOff>12700</xdr:colOff>
      <xdr:row>450</xdr:row>
      <xdr:rowOff>38100</xdr:rowOff>
    </xdr:from>
    <xdr:ext cx="906780" cy="1024925"/>
    <xdr:pic>
      <xdr:nvPicPr>
        <xdr:cNvPr id="280" name="image13.jpeg">
          <a:extLst>
            <a:ext uri="{FF2B5EF4-FFF2-40B4-BE49-F238E27FC236}">
              <a16:creationId xmlns:a16="http://schemas.microsoft.com/office/drawing/2014/main" id="{D799752C-CDC7-40D6-8722-F61C2A4043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98300" y="397586200"/>
          <a:ext cx="906780" cy="1024925"/>
        </a:xfrm>
        <a:prstGeom prst="rect">
          <a:avLst/>
        </a:prstGeom>
      </xdr:spPr>
    </xdr:pic>
    <xdr:clientData/>
  </xdr:oneCellAnchor>
  <xdr:oneCellAnchor>
    <xdr:from>
      <xdr:col>6</xdr:col>
      <xdr:colOff>88900</xdr:colOff>
      <xdr:row>449</xdr:row>
      <xdr:rowOff>38100</xdr:rowOff>
    </xdr:from>
    <xdr:ext cx="894080" cy="978342"/>
    <xdr:pic>
      <xdr:nvPicPr>
        <xdr:cNvPr id="283" name="image25.jpeg">
          <a:extLst>
            <a:ext uri="{FF2B5EF4-FFF2-40B4-BE49-F238E27FC236}">
              <a16:creationId xmlns:a16="http://schemas.microsoft.com/office/drawing/2014/main" id="{E53B0856-4890-4EC4-853A-D4DA43DBFE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74500" y="396468600"/>
          <a:ext cx="894080" cy="978342"/>
        </a:xfrm>
        <a:prstGeom prst="rect">
          <a:avLst/>
        </a:prstGeom>
      </xdr:spPr>
    </xdr:pic>
    <xdr:clientData/>
  </xdr:oneCellAnchor>
  <xdr:oneCellAnchor>
    <xdr:from>
      <xdr:col>5</xdr:col>
      <xdr:colOff>457200</xdr:colOff>
      <xdr:row>447</xdr:row>
      <xdr:rowOff>88900</xdr:rowOff>
    </xdr:from>
    <xdr:ext cx="1280160" cy="885975"/>
    <xdr:pic>
      <xdr:nvPicPr>
        <xdr:cNvPr id="90" name="image8.jpeg">
          <a:extLst>
            <a:ext uri="{FF2B5EF4-FFF2-40B4-BE49-F238E27FC236}">
              <a16:creationId xmlns:a16="http://schemas.microsoft.com/office/drawing/2014/main" id="{CFF19634-006B-4E46-98F6-19D71C445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33200" y="394284200"/>
          <a:ext cx="1280160" cy="885975"/>
        </a:xfrm>
        <a:prstGeom prst="rect">
          <a:avLst/>
        </a:prstGeom>
      </xdr:spPr>
    </xdr:pic>
    <xdr:clientData/>
  </xdr:oneCellAnchor>
  <xdr:oneCellAnchor>
    <xdr:from>
      <xdr:col>5</xdr:col>
      <xdr:colOff>482600</xdr:colOff>
      <xdr:row>451</xdr:row>
      <xdr:rowOff>127000</xdr:rowOff>
    </xdr:from>
    <xdr:ext cx="1061720" cy="952468"/>
    <xdr:pic>
      <xdr:nvPicPr>
        <xdr:cNvPr id="109" name="image50.jpeg">
          <a:extLst>
            <a:ext uri="{FF2B5EF4-FFF2-40B4-BE49-F238E27FC236}">
              <a16:creationId xmlns:a16="http://schemas.microsoft.com/office/drawing/2014/main" id="{A79316FE-1EED-477C-846D-A96C27478C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58600" y="398792700"/>
          <a:ext cx="1061720" cy="952468"/>
        </a:xfrm>
        <a:prstGeom prst="rect">
          <a:avLst/>
        </a:prstGeom>
      </xdr:spPr>
    </xdr:pic>
    <xdr:clientData/>
  </xdr:oneCellAnchor>
  <xdr:twoCellAnchor editAs="oneCell">
    <xdr:from>
      <xdr:col>5</xdr:col>
      <xdr:colOff>393700</xdr:colOff>
      <xdr:row>85</xdr:row>
      <xdr:rowOff>25401</xdr:rowOff>
    </xdr:from>
    <xdr:to>
      <xdr:col>7</xdr:col>
      <xdr:colOff>431800</xdr:colOff>
      <xdr:row>85</xdr:row>
      <xdr:rowOff>1055825</xdr:rowOff>
    </xdr:to>
    <xdr:pic>
      <xdr:nvPicPr>
        <xdr:cNvPr id="266" name="Рисунок 265">
          <a:extLst>
            <a:ext uri="{FF2B5EF4-FFF2-40B4-BE49-F238E27FC236}">
              <a16:creationId xmlns:a16="http://schemas.microsoft.com/office/drawing/2014/main" id="{2170F9AD-AAD5-C0B4-5B71-C1313731D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69700" y="39547801"/>
          <a:ext cx="1257300" cy="1030424"/>
        </a:xfrm>
        <a:prstGeom prst="rect">
          <a:avLst/>
        </a:prstGeom>
      </xdr:spPr>
    </xdr:pic>
    <xdr:clientData/>
  </xdr:twoCellAnchor>
  <xdr:twoCellAnchor editAs="oneCell">
    <xdr:from>
      <xdr:col>5</xdr:col>
      <xdr:colOff>391828</xdr:colOff>
      <xdr:row>86</xdr:row>
      <xdr:rowOff>25401</xdr:rowOff>
    </xdr:from>
    <xdr:to>
      <xdr:col>7</xdr:col>
      <xdr:colOff>444500</xdr:colOff>
      <xdr:row>86</xdr:row>
      <xdr:rowOff>1066800</xdr:rowOff>
    </xdr:to>
    <xdr:pic>
      <xdr:nvPicPr>
        <xdr:cNvPr id="267" name="Рисунок 266">
          <a:extLst>
            <a:ext uri="{FF2B5EF4-FFF2-40B4-BE49-F238E27FC236}">
              <a16:creationId xmlns:a16="http://schemas.microsoft.com/office/drawing/2014/main" id="{729AFA6C-DF21-C768-1978-8171FC0D2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67828" y="40640001"/>
          <a:ext cx="1271872" cy="1041399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381000</xdr:colOff>
      <xdr:row>87</xdr:row>
      <xdr:rowOff>38100</xdr:rowOff>
    </xdr:from>
    <xdr:to>
      <xdr:col>7</xdr:col>
      <xdr:colOff>469900</xdr:colOff>
      <xdr:row>87</xdr:row>
      <xdr:rowOff>1041400</xdr:rowOff>
    </xdr:to>
    <xdr:pic>
      <xdr:nvPicPr>
        <xdr:cNvPr id="268" name="Рисунок 267">
          <a:extLst>
            <a:ext uri="{FF2B5EF4-FFF2-40B4-BE49-F238E27FC236}">
              <a16:creationId xmlns:a16="http://schemas.microsoft.com/office/drawing/2014/main" id="{1CEA3F1C-7099-C4F0-CE77-A085A798D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57000" y="41744900"/>
          <a:ext cx="1308100" cy="10033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381000</xdr:colOff>
      <xdr:row>88</xdr:row>
      <xdr:rowOff>38100</xdr:rowOff>
    </xdr:from>
    <xdr:to>
      <xdr:col>7</xdr:col>
      <xdr:colOff>457199</xdr:colOff>
      <xdr:row>88</xdr:row>
      <xdr:rowOff>1041400</xdr:rowOff>
    </xdr:to>
    <xdr:pic>
      <xdr:nvPicPr>
        <xdr:cNvPr id="269" name="Рисунок 268">
          <a:extLst>
            <a:ext uri="{FF2B5EF4-FFF2-40B4-BE49-F238E27FC236}">
              <a16:creationId xmlns:a16="http://schemas.microsoft.com/office/drawing/2014/main" id="{02E0B333-8DDC-571A-F88B-5582C90EDB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57000" y="42837100"/>
          <a:ext cx="1295399" cy="1003300"/>
        </a:xfrm>
        <a:prstGeom prst="rect">
          <a:avLst/>
        </a:prstGeom>
      </xdr:spPr>
    </xdr:pic>
    <xdr:clientData/>
  </xdr:twoCellAnchor>
  <xdr:twoCellAnchor editAs="oneCell">
    <xdr:from>
      <xdr:col>5</xdr:col>
      <xdr:colOff>393700</xdr:colOff>
      <xdr:row>89</xdr:row>
      <xdr:rowOff>38100</xdr:rowOff>
    </xdr:from>
    <xdr:to>
      <xdr:col>7</xdr:col>
      <xdr:colOff>431799</xdr:colOff>
      <xdr:row>89</xdr:row>
      <xdr:rowOff>1041400</xdr:rowOff>
    </xdr:to>
    <xdr:pic>
      <xdr:nvPicPr>
        <xdr:cNvPr id="155" name="Рисунок 154">
          <a:extLst>
            <a:ext uri="{FF2B5EF4-FFF2-40B4-BE49-F238E27FC236}">
              <a16:creationId xmlns:a16="http://schemas.microsoft.com/office/drawing/2014/main" id="{0120B6BC-6E14-0DB7-4C0A-35CD5BCCD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69700" y="43929300"/>
          <a:ext cx="1257299" cy="1003300"/>
        </a:xfrm>
        <a:prstGeom prst="rect">
          <a:avLst/>
        </a:prstGeom>
      </xdr:spPr>
    </xdr:pic>
    <xdr:clientData/>
  </xdr:twoCellAnchor>
  <xdr:twoCellAnchor editAs="oneCell">
    <xdr:from>
      <xdr:col>5</xdr:col>
      <xdr:colOff>254000</xdr:colOff>
      <xdr:row>131</xdr:row>
      <xdr:rowOff>25401</xdr:rowOff>
    </xdr:from>
    <xdr:to>
      <xdr:col>7</xdr:col>
      <xdr:colOff>673100</xdr:colOff>
      <xdr:row>131</xdr:row>
      <xdr:rowOff>1270001</xdr:rowOff>
    </xdr:to>
    <xdr:pic>
      <xdr:nvPicPr>
        <xdr:cNvPr id="352" name="Рисунок 351">
          <a:extLst>
            <a:ext uri="{FF2B5EF4-FFF2-40B4-BE49-F238E27FC236}">
              <a16:creationId xmlns:a16="http://schemas.microsoft.com/office/drawing/2014/main" id="{CC71515D-C9CD-0447-6234-A818BCE501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30000" y="77597001"/>
          <a:ext cx="1638300" cy="1244600"/>
        </a:xfrm>
        <a:prstGeom prst="rect">
          <a:avLst/>
        </a:prstGeom>
      </xdr:spPr>
    </xdr:pic>
    <xdr:clientData/>
  </xdr:twoCellAnchor>
  <xdr:twoCellAnchor editAs="oneCell">
    <xdr:from>
      <xdr:col>5</xdr:col>
      <xdr:colOff>241300</xdr:colOff>
      <xdr:row>132</xdr:row>
      <xdr:rowOff>76201</xdr:rowOff>
    </xdr:from>
    <xdr:to>
      <xdr:col>7</xdr:col>
      <xdr:colOff>647700</xdr:colOff>
      <xdr:row>132</xdr:row>
      <xdr:rowOff>1253373</xdr:rowOff>
    </xdr:to>
    <xdr:pic>
      <xdr:nvPicPr>
        <xdr:cNvPr id="354" name="Рисунок 353">
          <a:extLst>
            <a:ext uri="{FF2B5EF4-FFF2-40B4-BE49-F238E27FC236}">
              <a16:creationId xmlns:a16="http://schemas.microsoft.com/office/drawing/2014/main" id="{7DA0882A-C181-EDD2-E9A7-49C81EFE9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17300" y="78981301"/>
          <a:ext cx="1625600" cy="1177172"/>
        </a:xfrm>
        <a:prstGeom prst="rect">
          <a:avLst/>
        </a:prstGeom>
      </xdr:spPr>
    </xdr:pic>
    <xdr:clientData/>
  </xdr:twoCellAnchor>
  <xdr:twoCellAnchor editAs="oneCell">
    <xdr:from>
      <xdr:col>5</xdr:col>
      <xdr:colOff>203200</xdr:colOff>
      <xdr:row>133</xdr:row>
      <xdr:rowOff>76200</xdr:rowOff>
    </xdr:from>
    <xdr:to>
      <xdr:col>7</xdr:col>
      <xdr:colOff>609600</xdr:colOff>
      <xdr:row>133</xdr:row>
      <xdr:rowOff>1253372</xdr:rowOff>
    </xdr:to>
    <xdr:pic>
      <xdr:nvPicPr>
        <xdr:cNvPr id="356" name="Рисунок 355">
          <a:extLst>
            <a:ext uri="{FF2B5EF4-FFF2-40B4-BE49-F238E27FC236}">
              <a16:creationId xmlns:a16="http://schemas.microsoft.com/office/drawing/2014/main" id="{FFBDFE21-D865-4919-8E34-31BDC7E14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79200" y="80314800"/>
          <a:ext cx="1625600" cy="1177172"/>
        </a:xfrm>
        <a:prstGeom prst="rect">
          <a:avLst/>
        </a:prstGeom>
      </xdr:spPr>
    </xdr:pic>
    <xdr:clientData/>
  </xdr:twoCellAnchor>
  <xdr:twoCellAnchor editAs="oneCell">
    <xdr:from>
      <xdr:col>5</xdr:col>
      <xdr:colOff>215901</xdr:colOff>
      <xdr:row>134</xdr:row>
      <xdr:rowOff>50801</xdr:rowOff>
    </xdr:from>
    <xdr:to>
      <xdr:col>7</xdr:col>
      <xdr:colOff>647700</xdr:colOff>
      <xdr:row>134</xdr:row>
      <xdr:rowOff>1257300</xdr:rowOff>
    </xdr:to>
    <xdr:pic>
      <xdr:nvPicPr>
        <xdr:cNvPr id="358" name="Рисунок 357">
          <a:extLst>
            <a:ext uri="{FF2B5EF4-FFF2-40B4-BE49-F238E27FC236}">
              <a16:creationId xmlns:a16="http://schemas.microsoft.com/office/drawing/2014/main" id="{DC079697-FF9D-16EA-429E-466C132FD3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91901" y="81622901"/>
          <a:ext cx="1650999" cy="1206499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190501</xdr:colOff>
      <xdr:row>135</xdr:row>
      <xdr:rowOff>63500</xdr:rowOff>
    </xdr:from>
    <xdr:to>
      <xdr:col>7</xdr:col>
      <xdr:colOff>660401</xdr:colOff>
      <xdr:row>135</xdr:row>
      <xdr:rowOff>1231900</xdr:rowOff>
    </xdr:to>
    <xdr:pic>
      <xdr:nvPicPr>
        <xdr:cNvPr id="360" name="Рисунок 359">
          <a:extLst>
            <a:ext uri="{FF2B5EF4-FFF2-40B4-BE49-F238E27FC236}">
              <a16:creationId xmlns:a16="http://schemas.microsoft.com/office/drawing/2014/main" id="{7E2A10D9-CFF1-6EC1-9FDB-E6E1CEB00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66501" y="82969100"/>
          <a:ext cx="1689100" cy="1168400"/>
        </a:xfrm>
        <a:prstGeom prst="rect">
          <a:avLst/>
        </a:prstGeom>
      </xdr:spPr>
    </xdr:pic>
    <xdr:clientData/>
  </xdr:twoCellAnchor>
  <xdr:twoCellAnchor editAs="oneCell">
    <xdr:from>
      <xdr:col>5</xdr:col>
      <xdr:colOff>177801</xdr:colOff>
      <xdr:row>137</xdr:row>
      <xdr:rowOff>50801</xdr:rowOff>
    </xdr:from>
    <xdr:to>
      <xdr:col>7</xdr:col>
      <xdr:colOff>647700</xdr:colOff>
      <xdr:row>137</xdr:row>
      <xdr:rowOff>1282701</xdr:rowOff>
    </xdr:to>
    <xdr:pic>
      <xdr:nvPicPr>
        <xdr:cNvPr id="361" name="Рисунок 360">
          <a:extLst>
            <a:ext uri="{FF2B5EF4-FFF2-40B4-BE49-F238E27FC236}">
              <a16:creationId xmlns:a16="http://schemas.microsoft.com/office/drawing/2014/main" id="{31EBE18F-1E30-838D-12E9-4137159CA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53801" y="85623401"/>
          <a:ext cx="1689099" cy="1231900"/>
        </a:xfrm>
        <a:prstGeom prst="rect">
          <a:avLst/>
        </a:prstGeom>
      </xdr:spPr>
    </xdr:pic>
    <xdr:clientData/>
  </xdr:twoCellAnchor>
  <xdr:twoCellAnchor editAs="oneCell">
    <xdr:from>
      <xdr:col>5</xdr:col>
      <xdr:colOff>165100</xdr:colOff>
      <xdr:row>140</xdr:row>
      <xdr:rowOff>63501</xdr:rowOff>
    </xdr:from>
    <xdr:to>
      <xdr:col>7</xdr:col>
      <xdr:colOff>660400</xdr:colOff>
      <xdr:row>140</xdr:row>
      <xdr:rowOff>1244601</xdr:rowOff>
    </xdr:to>
    <xdr:pic>
      <xdr:nvPicPr>
        <xdr:cNvPr id="362" name="Рисунок 361">
          <a:extLst>
            <a:ext uri="{FF2B5EF4-FFF2-40B4-BE49-F238E27FC236}">
              <a16:creationId xmlns:a16="http://schemas.microsoft.com/office/drawing/2014/main" id="{2B5854D6-5F5C-5CC6-95F1-F3352CD6F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41100" y="89636601"/>
          <a:ext cx="1714500" cy="1181100"/>
        </a:xfrm>
        <a:prstGeom prst="rect">
          <a:avLst/>
        </a:prstGeom>
      </xdr:spPr>
    </xdr:pic>
    <xdr:clientData/>
  </xdr:twoCellAnchor>
  <xdr:twoCellAnchor editAs="oneCell">
    <xdr:from>
      <xdr:col>5</xdr:col>
      <xdr:colOff>165100</xdr:colOff>
      <xdr:row>136</xdr:row>
      <xdr:rowOff>101601</xdr:rowOff>
    </xdr:from>
    <xdr:to>
      <xdr:col>7</xdr:col>
      <xdr:colOff>673099</xdr:colOff>
      <xdr:row>136</xdr:row>
      <xdr:rowOff>1257301</xdr:rowOff>
    </xdr:to>
    <xdr:pic>
      <xdr:nvPicPr>
        <xdr:cNvPr id="363" name="Рисунок 362">
          <a:extLst>
            <a:ext uri="{FF2B5EF4-FFF2-40B4-BE49-F238E27FC236}">
              <a16:creationId xmlns:a16="http://schemas.microsoft.com/office/drawing/2014/main" id="{CD8A39C4-191E-5E02-1CEA-14A178B83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41100" y="84340701"/>
          <a:ext cx="1727199" cy="115570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190500</xdr:colOff>
      <xdr:row>138</xdr:row>
      <xdr:rowOff>50801</xdr:rowOff>
    </xdr:from>
    <xdr:to>
      <xdr:col>7</xdr:col>
      <xdr:colOff>673100</xdr:colOff>
      <xdr:row>138</xdr:row>
      <xdr:rowOff>1244601</xdr:rowOff>
    </xdr:to>
    <xdr:pic>
      <xdr:nvPicPr>
        <xdr:cNvPr id="364" name="Рисунок 363">
          <a:extLst>
            <a:ext uri="{FF2B5EF4-FFF2-40B4-BE49-F238E27FC236}">
              <a16:creationId xmlns:a16="http://schemas.microsoft.com/office/drawing/2014/main" id="{5B543D16-5E12-EB99-B798-94AB3F2CD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66500" y="86956901"/>
          <a:ext cx="1701800" cy="119380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190500</xdr:colOff>
      <xdr:row>139</xdr:row>
      <xdr:rowOff>12701</xdr:rowOff>
    </xdr:from>
    <xdr:to>
      <xdr:col>7</xdr:col>
      <xdr:colOff>660399</xdr:colOff>
      <xdr:row>139</xdr:row>
      <xdr:rowOff>1257300</xdr:rowOff>
    </xdr:to>
    <xdr:pic>
      <xdr:nvPicPr>
        <xdr:cNvPr id="365" name="Рисунок 364">
          <a:extLst>
            <a:ext uri="{FF2B5EF4-FFF2-40B4-BE49-F238E27FC236}">
              <a16:creationId xmlns:a16="http://schemas.microsoft.com/office/drawing/2014/main" id="{73D6E222-A408-7965-4466-F6D1E94CF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66500" y="88252301"/>
          <a:ext cx="1689099" cy="1244599"/>
        </a:xfrm>
        <a:prstGeom prst="rect">
          <a:avLst/>
        </a:prstGeom>
      </xdr:spPr>
    </xdr:pic>
    <xdr:clientData/>
  </xdr:twoCellAnchor>
  <xdr:twoCellAnchor editAs="oneCell">
    <xdr:from>
      <xdr:col>5</xdr:col>
      <xdr:colOff>141514</xdr:colOff>
      <xdr:row>176</xdr:row>
      <xdr:rowOff>166365</xdr:rowOff>
    </xdr:from>
    <xdr:to>
      <xdr:col>7</xdr:col>
      <xdr:colOff>772886</xdr:colOff>
      <xdr:row>176</xdr:row>
      <xdr:rowOff>1503444</xdr:rowOff>
    </xdr:to>
    <xdr:pic>
      <xdr:nvPicPr>
        <xdr:cNvPr id="366" name="Рисунок 365">
          <a:extLst>
            <a:ext uri="{FF2B5EF4-FFF2-40B4-BE49-F238E27FC236}">
              <a16:creationId xmlns:a16="http://schemas.microsoft.com/office/drawing/2014/main" id="{63671F62-3CA3-0EE9-140B-F7449BA44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>
          <a:off x="11299371" y="126233822"/>
          <a:ext cx="1850572" cy="1337079"/>
        </a:xfrm>
        <a:prstGeom prst="rect">
          <a:avLst/>
        </a:prstGeom>
      </xdr:spPr>
    </xdr:pic>
    <xdr:clientData/>
  </xdr:twoCellAnchor>
  <xdr:twoCellAnchor editAs="oneCell">
    <xdr:from>
      <xdr:col>5</xdr:col>
      <xdr:colOff>130630</xdr:colOff>
      <xdr:row>175</xdr:row>
      <xdr:rowOff>195943</xdr:rowOff>
    </xdr:from>
    <xdr:to>
      <xdr:col>7</xdr:col>
      <xdr:colOff>808740</xdr:colOff>
      <xdr:row>175</xdr:row>
      <xdr:rowOff>1480457</xdr:rowOff>
    </xdr:to>
    <xdr:pic>
      <xdr:nvPicPr>
        <xdr:cNvPr id="367" name="Рисунок 366">
          <a:extLst>
            <a:ext uri="{FF2B5EF4-FFF2-40B4-BE49-F238E27FC236}">
              <a16:creationId xmlns:a16="http://schemas.microsoft.com/office/drawing/2014/main" id="{9EEA54E6-AAC9-CD34-73AB-7DE97CA98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88487" y="124630543"/>
          <a:ext cx="1897310" cy="1284514"/>
        </a:xfrm>
        <a:prstGeom prst="rect">
          <a:avLst/>
        </a:prstGeom>
      </xdr:spPr>
    </xdr:pic>
    <xdr:clientData/>
  </xdr:twoCellAnchor>
  <xdr:twoCellAnchor editAs="oneCell">
    <xdr:from>
      <xdr:col>5</xdr:col>
      <xdr:colOff>457200</xdr:colOff>
      <xdr:row>34</xdr:row>
      <xdr:rowOff>50801</xdr:rowOff>
    </xdr:from>
    <xdr:to>
      <xdr:col>7</xdr:col>
      <xdr:colOff>481529</xdr:colOff>
      <xdr:row>34</xdr:row>
      <xdr:rowOff>1117601</xdr:rowOff>
    </xdr:to>
    <xdr:pic>
      <xdr:nvPicPr>
        <xdr:cNvPr id="368" name="Рисунок 367">
          <a:extLst>
            <a:ext uri="{FF2B5EF4-FFF2-40B4-BE49-F238E27FC236}">
              <a16:creationId xmlns:a16="http://schemas.microsoft.com/office/drawing/2014/main" id="{03F5D58A-1A36-B313-4B5B-C02912D7DC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33200" y="1917701"/>
          <a:ext cx="1243529" cy="1066800"/>
        </a:xfrm>
        <a:prstGeom prst="rect">
          <a:avLst/>
        </a:prstGeom>
      </xdr:spPr>
    </xdr:pic>
    <xdr:clientData/>
  </xdr:twoCellAnchor>
  <xdr:twoCellAnchor editAs="oneCell">
    <xdr:from>
      <xdr:col>5</xdr:col>
      <xdr:colOff>279400</xdr:colOff>
      <xdr:row>288</xdr:row>
      <xdr:rowOff>241300</xdr:rowOff>
    </xdr:from>
    <xdr:to>
      <xdr:col>7</xdr:col>
      <xdr:colOff>762000</xdr:colOff>
      <xdr:row>288</xdr:row>
      <xdr:rowOff>1526575</xdr:rowOff>
    </xdr:to>
    <xdr:pic>
      <xdr:nvPicPr>
        <xdr:cNvPr id="369" name="Рисунок 368">
          <a:extLst>
            <a:ext uri="{FF2B5EF4-FFF2-40B4-BE49-F238E27FC236}">
              <a16:creationId xmlns:a16="http://schemas.microsoft.com/office/drawing/2014/main" id="{6EB08349-2A46-8201-B98D-653549B08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55400" y="226339400"/>
          <a:ext cx="1701800" cy="1285275"/>
        </a:xfrm>
        <a:prstGeom prst="rect">
          <a:avLst/>
        </a:prstGeom>
      </xdr:spPr>
    </xdr:pic>
    <xdr:clientData/>
  </xdr:twoCellAnchor>
  <xdr:twoCellAnchor editAs="oneCell">
    <xdr:from>
      <xdr:col>5</xdr:col>
      <xdr:colOff>279400</xdr:colOff>
      <xdr:row>215</xdr:row>
      <xdr:rowOff>139700</xdr:rowOff>
    </xdr:from>
    <xdr:to>
      <xdr:col>7</xdr:col>
      <xdr:colOff>571500</xdr:colOff>
      <xdr:row>215</xdr:row>
      <xdr:rowOff>1251889</xdr:rowOff>
    </xdr:to>
    <xdr:pic>
      <xdr:nvPicPr>
        <xdr:cNvPr id="371" name="Рисунок 370">
          <a:extLst>
            <a:ext uri="{FF2B5EF4-FFF2-40B4-BE49-F238E27FC236}">
              <a16:creationId xmlns:a16="http://schemas.microsoft.com/office/drawing/2014/main" id="{75FB8E6D-D4F7-D5E3-7246-E24E7B0F4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55400" y="187032900"/>
          <a:ext cx="1511300" cy="1112189"/>
        </a:xfrm>
        <a:prstGeom prst="rect">
          <a:avLst/>
        </a:prstGeom>
      </xdr:spPr>
    </xdr:pic>
    <xdr:clientData/>
  </xdr:twoCellAnchor>
  <xdr:twoCellAnchor editAs="oneCell">
    <xdr:from>
      <xdr:col>5</xdr:col>
      <xdr:colOff>111899</xdr:colOff>
      <xdr:row>211</xdr:row>
      <xdr:rowOff>35699</xdr:rowOff>
    </xdr:from>
    <xdr:to>
      <xdr:col>7</xdr:col>
      <xdr:colOff>821588</xdr:colOff>
      <xdr:row>211</xdr:row>
      <xdr:rowOff>1384300</xdr:rowOff>
    </xdr:to>
    <xdr:pic>
      <xdr:nvPicPr>
        <xdr:cNvPr id="373" name="Рисунок 372">
          <a:extLst>
            <a:ext uri="{FF2B5EF4-FFF2-40B4-BE49-F238E27FC236}">
              <a16:creationId xmlns:a16="http://schemas.microsoft.com/office/drawing/2014/main" id="{1A7CBA31-F5FF-EE7C-79E1-FA1982638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87899" y="180782099"/>
          <a:ext cx="1928889" cy="1348601"/>
        </a:xfrm>
        <a:prstGeom prst="rect">
          <a:avLst/>
        </a:prstGeom>
      </xdr:spPr>
    </xdr:pic>
    <xdr:clientData/>
  </xdr:twoCellAnchor>
  <xdr:twoCellAnchor editAs="oneCell">
    <xdr:from>
      <xdr:col>5</xdr:col>
      <xdr:colOff>223800</xdr:colOff>
      <xdr:row>212</xdr:row>
      <xdr:rowOff>96800</xdr:rowOff>
    </xdr:from>
    <xdr:to>
      <xdr:col>7</xdr:col>
      <xdr:colOff>600429</xdr:colOff>
      <xdr:row>212</xdr:row>
      <xdr:rowOff>1333500</xdr:rowOff>
    </xdr:to>
    <xdr:pic>
      <xdr:nvPicPr>
        <xdr:cNvPr id="375" name="Рисунок 374">
          <a:extLst>
            <a:ext uri="{FF2B5EF4-FFF2-40B4-BE49-F238E27FC236}">
              <a16:creationId xmlns:a16="http://schemas.microsoft.com/office/drawing/2014/main" id="{362379C0-E1ED-2808-D620-049B17DECA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99800" y="182379900"/>
          <a:ext cx="1595829" cy="1236700"/>
        </a:xfrm>
        <a:prstGeom prst="rect">
          <a:avLst/>
        </a:prstGeom>
      </xdr:spPr>
    </xdr:pic>
    <xdr:clientData/>
  </xdr:twoCellAnchor>
  <xdr:twoCellAnchor editAs="oneCell">
    <xdr:from>
      <xdr:col>5</xdr:col>
      <xdr:colOff>221400</xdr:colOff>
      <xdr:row>213</xdr:row>
      <xdr:rowOff>157900</xdr:rowOff>
    </xdr:from>
    <xdr:to>
      <xdr:col>7</xdr:col>
      <xdr:colOff>673891</xdr:colOff>
      <xdr:row>213</xdr:row>
      <xdr:rowOff>1409700</xdr:rowOff>
    </xdr:to>
    <xdr:pic>
      <xdr:nvPicPr>
        <xdr:cNvPr id="377" name="Рисунок 376">
          <a:extLst>
            <a:ext uri="{FF2B5EF4-FFF2-40B4-BE49-F238E27FC236}">
              <a16:creationId xmlns:a16="http://schemas.microsoft.com/office/drawing/2014/main" id="{3AD41D4C-8274-0CF6-4621-30AB0B374A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97400" y="183977700"/>
          <a:ext cx="1671691" cy="1251800"/>
        </a:xfrm>
        <a:prstGeom prst="rect">
          <a:avLst/>
        </a:prstGeom>
      </xdr:spPr>
    </xdr:pic>
    <xdr:clientData/>
  </xdr:twoCellAnchor>
  <xdr:twoCellAnchor editAs="oneCell">
    <xdr:from>
      <xdr:col>5</xdr:col>
      <xdr:colOff>193600</xdr:colOff>
      <xdr:row>214</xdr:row>
      <xdr:rowOff>168200</xdr:rowOff>
    </xdr:from>
    <xdr:to>
      <xdr:col>7</xdr:col>
      <xdr:colOff>706567</xdr:colOff>
      <xdr:row>214</xdr:row>
      <xdr:rowOff>1346200</xdr:rowOff>
    </xdr:to>
    <xdr:pic>
      <xdr:nvPicPr>
        <xdr:cNvPr id="379" name="Рисунок 378">
          <a:extLst>
            <a:ext uri="{FF2B5EF4-FFF2-40B4-BE49-F238E27FC236}">
              <a16:creationId xmlns:a16="http://schemas.microsoft.com/office/drawing/2014/main" id="{634AE4F3-54CC-1692-A6DD-2C764E241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69600" y="185524700"/>
          <a:ext cx="1732167" cy="1178000"/>
        </a:xfrm>
        <a:prstGeom prst="rect">
          <a:avLst/>
        </a:prstGeom>
      </xdr:spPr>
    </xdr:pic>
    <xdr:clientData/>
  </xdr:twoCellAnchor>
  <xdr:twoCellAnchor editAs="oneCell">
    <xdr:from>
      <xdr:col>5</xdr:col>
      <xdr:colOff>444500</xdr:colOff>
      <xdr:row>374</xdr:row>
      <xdr:rowOff>38100</xdr:rowOff>
    </xdr:from>
    <xdr:to>
      <xdr:col>7</xdr:col>
      <xdr:colOff>406400</xdr:colOff>
      <xdr:row>374</xdr:row>
      <xdr:rowOff>1434187</xdr:rowOff>
    </xdr:to>
    <xdr:pic>
      <xdr:nvPicPr>
        <xdr:cNvPr id="381" name="Рисунок 380">
          <a:extLst>
            <a:ext uri="{FF2B5EF4-FFF2-40B4-BE49-F238E27FC236}">
              <a16:creationId xmlns:a16="http://schemas.microsoft.com/office/drawing/2014/main" id="{55B641FF-9DCE-2AFB-8DFB-463309851B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20500" y="340233000"/>
          <a:ext cx="1181100" cy="1396087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381000</xdr:colOff>
      <xdr:row>30</xdr:row>
      <xdr:rowOff>76200</xdr:rowOff>
    </xdr:from>
    <xdr:to>
      <xdr:col>7</xdr:col>
      <xdr:colOff>673100</xdr:colOff>
      <xdr:row>30</xdr:row>
      <xdr:rowOff>1248339</xdr:rowOff>
    </xdr:to>
    <xdr:pic>
      <xdr:nvPicPr>
        <xdr:cNvPr id="383" name="Рисунок 382">
          <a:extLst>
            <a:ext uri="{FF2B5EF4-FFF2-40B4-BE49-F238E27FC236}">
              <a16:creationId xmlns:a16="http://schemas.microsoft.com/office/drawing/2014/main" id="{8C07AEC3-3112-4246-2A23-E2E7FCB73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57000" y="1943100"/>
          <a:ext cx="1511300" cy="1172139"/>
        </a:xfrm>
        <a:prstGeom prst="rect">
          <a:avLst/>
        </a:prstGeom>
      </xdr:spPr>
    </xdr:pic>
    <xdr:clientData/>
  </xdr:twoCellAnchor>
  <xdr:twoCellAnchor editAs="oneCell">
    <xdr:from>
      <xdr:col>6</xdr:col>
      <xdr:colOff>101600</xdr:colOff>
      <xdr:row>32</xdr:row>
      <xdr:rowOff>25400</xdr:rowOff>
    </xdr:from>
    <xdr:to>
      <xdr:col>7</xdr:col>
      <xdr:colOff>215900</xdr:colOff>
      <xdr:row>32</xdr:row>
      <xdr:rowOff>1225071</xdr:rowOff>
    </xdr:to>
    <xdr:pic>
      <xdr:nvPicPr>
        <xdr:cNvPr id="187" name="Рисунок 186">
          <a:extLst>
            <a:ext uri="{FF2B5EF4-FFF2-40B4-BE49-F238E27FC236}">
              <a16:creationId xmlns:a16="http://schemas.microsoft.com/office/drawing/2014/main" id="{C9095935-5E1B-3FA3-5DF8-AE1096200E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87200" y="3175000"/>
          <a:ext cx="723900" cy="1199671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373</xdr:row>
      <xdr:rowOff>88900</xdr:rowOff>
    </xdr:from>
    <xdr:to>
      <xdr:col>7</xdr:col>
      <xdr:colOff>228600</xdr:colOff>
      <xdr:row>373</xdr:row>
      <xdr:rowOff>1477086</xdr:rowOff>
    </xdr:to>
    <xdr:pic>
      <xdr:nvPicPr>
        <xdr:cNvPr id="372" name="Рисунок 371">
          <a:extLst>
            <a:ext uri="{FF2B5EF4-FFF2-40B4-BE49-F238E27FC236}">
              <a16:creationId xmlns:a16="http://schemas.microsoft.com/office/drawing/2014/main" id="{4EF14ABC-3DE9-ED3A-C8DD-294000834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85600" y="343420700"/>
          <a:ext cx="838200" cy="1388186"/>
        </a:xfrm>
        <a:prstGeom prst="rect">
          <a:avLst/>
        </a:prstGeom>
      </xdr:spPr>
    </xdr:pic>
    <xdr:clientData/>
  </xdr:twoCellAnchor>
  <xdr:twoCellAnchor editAs="oneCell">
    <xdr:from>
      <xdr:col>5</xdr:col>
      <xdr:colOff>520700</xdr:colOff>
      <xdr:row>35</xdr:row>
      <xdr:rowOff>101600</xdr:rowOff>
    </xdr:from>
    <xdr:to>
      <xdr:col>7</xdr:col>
      <xdr:colOff>228600</xdr:colOff>
      <xdr:row>35</xdr:row>
      <xdr:rowOff>1118099</xdr:rowOff>
    </xdr:to>
    <xdr:pic>
      <xdr:nvPicPr>
        <xdr:cNvPr id="374" name="Рисунок 373">
          <a:extLst>
            <a:ext uri="{FF2B5EF4-FFF2-40B4-BE49-F238E27FC236}">
              <a16:creationId xmlns:a16="http://schemas.microsoft.com/office/drawing/2014/main" id="{447EB00D-2AE5-CF96-81B9-C6A4260AFA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96700" y="6273800"/>
          <a:ext cx="927100" cy="1016499"/>
        </a:xfrm>
        <a:prstGeom prst="rect">
          <a:avLst/>
        </a:prstGeom>
      </xdr:spPr>
    </xdr:pic>
    <xdr:clientData/>
  </xdr:twoCellAnchor>
  <xdr:twoCellAnchor editAs="oneCell">
    <xdr:from>
      <xdr:col>5</xdr:col>
      <xdr:colOff>355600</xdr:colOff>
      <xdr:row>36</xdr:row>
      <xdr:rowOff>165100</xdr:rowOff>
    </xdr:from>
    <xdr:to>
      <xdr:col>7</xdr:col>
      <xdr:colOff>647700</xdr:colOff>
      <xdr:row>36</xdr:row>
      <xdr:rowOff>1083902</xdr:rowOff>
    </xdr:to>
    <xdr:pic>
      <xdr:nvPicPr>
        <xdr:cNvPr id="378" name="Рисунок 377">
          <a:extLst>
            <a:ext uri="{FF2B5EF4-FFF2-40B4-BE49-F238E27FC236}">
              <a16:creationId xmlns:a16="http://schemas.microsoft.com/office/drawing/2014/main" id="{C0322929-04F6-622B-5606-5196EA468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31600" y="7505700"/>
          <a:ext cx="1511300" cy="918802"/>
        </a:xfrm>
        <a:prstGeom prst="rect">
          <a:avLst/>
        </a:prstGeom>
      </xdr:spPr>
    </xdr:pic>
    <xdr:clientData/>
  </xdr:twoCellAnchor>
  <xdr:twoCellAnchor editAs="oneCell">
    <xdr:from>
      <xdr:col>5</xdr:col>
      <xdr:colOff>546100</xdr:colOff>
      <xdr:row>6</xdr:row>
      <xdr:rowOff>88900</xdr:rowOff>
    </xdr:from>
    <xdr:to>
      <xdr:col>7</xdr:col>
      <xdr:colOff>215900</xdr:colOff>
      <xdr:row>6</xdr:row>
      <xdr:rowOff>1213385</xdr:rowOff>
    </xdr:to>
    <xdr:pic>
      <xdr:nvPicPr>
        <xdr:cNvPr id="173" name="Рисунок 172">
          <a:extLst>
            <a:ext uri="{FF2B5EF4-FFF2-40B4-BE49-F238E27FC236}">
              <a16:creationId xmlns:a16="http://schemas.microsoft.com/office/drawing/2014/main" id="{EBCE02CC-BD9A-C753-6A72-C56AD3BA28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22100" y="1955800"/>
          <a:ext cx="889000" cy="112448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7</xdr:row>
      <xdr:rowOff>63500</xdr:rowOff>
    </xdr:from>
    <xdr:to>
      <xdr:col>7</xdr:col>
      <xdr:colOff>179023</xdr:colOff>
      <xdr:row>7</xdr:row>
      <xdr:rowOff>1244600</xdr:rowOff>
    </xdr:to>
    <xdr:pic>
      <xdr:nvPicPr>
        <xdr:cNvPr id="384" name="Рисунок 383">
          <a:extLst>
            <a:ext uri="{FF2B5EF4-FFF2-40B4-BE49-F238E27FC236}">
              <a16:creationId xmlns:a16="http://schemas.microsoft.com/office/drawing/2014/main" id="{4D3A3680-C51F-50C3-C286-EF44F3F0F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85600" y="3213100"/>
          <a:ext cx="788623" cy="1181100"/>
        </a:xfrm>
        <a:prstGeom prst="rect">
          <a:avLst/>
        </a:prstGeom>
      </xdr:spPr>
    </xdr:pic>
    <xdr:clientData/>
  </xdr:twoCellAnchor>
  <xdr:twoCellAnchor editAs="oneCell">
    <xdr:from>
      <xdr:col>5</xdr:col>
      <xdr:colOff>558800</xdr:colOff>
      <xdr:row>8</xdr:row>
      <xdr:rowOff>63500</xdr:rowOff>
    </xdr:from>
    <xdr:to>
      <xdr:col>7</xdr:col>
      <xdr:colOff>218597</xdr:colOff>
      <xdr:row>8</xdr:row>
      <xdr:rowOff>1257300</xdr:rowOff>
    </xdr:to>
    <xdr:pic>
      <xdr:nvPicPr>
        <xdr:cNvPr id="386" name="Рисунок 385">
          <a:extLst>
            <a:ext uri="{FF2B5EF4-FFF2-40B4-BE49-F238E27FC236}">
              <a16:creationId xmlns:a16="http://schemas.microsoft.com/office/drawing/2014/main" id="{F1CB79B4-DC14-B5AC-447D-35B89F443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34800" y="4495800"/>
          <a:ext cx="878997" cy="1193800"/>
        </a:xfrm>
        <a:prstGeom prst="rect">
          <a:avLst/>
        </a:prstGeom>
      </xdr:spPr>
    </xdr:pic>
    <xdr:clientData/>
  </xdr:twoCellAnchor>
  <xdr:twoCellAnchor editAs="oneCell">
    <xdr:from>
      <xdr:col>5</xdr:col>
      <xdr:colOff>495301</xdr:colOff>
      <xdr:row>9</xdr:row>
      <xdr:rowOff>101601</xdr:rowOff>
    </xdr:from>
    <xdr:to>
      <xdr:col>7</xdr:col>
      <xdr:colOff>374627</xdr:colOff>
      <xdr:row>9</xdr:row>
      <xdr:rowOff>1206501</xdr:rowOff>
    </xdr:to>
    <xdr:pic>
      <xdr:nvPicPr>
        <xdr:cNvPr id="387" name="Рисунок 386">
          <a:extLst>
            <a:ext uri="{FF2B5EF4-FFF2-40B4-BE49-F238E27FC236}">
              <a16:creationId xmlns:a16="http://schemas.microsoft.com/office/drawing/2014/main" id="{36FA67FD-7641-22FB-2738-E72DD5214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71301" y="5816601"/>
          <a:ext cx="1098526" cy="1104900"/>
        </a:xfrm>
        <a:prstGeom prst="rect">
          <a:avLst/>
        </a:prstGeom>
      </xdr:spPr>
    </xdr:pic>
    <xdr:clientData/>
  </xdr:twoCellAnchor>
  <xdr:twoCellAnchor editAs="oneCell">
    <xdr:from>
      <xdr:col>5</xdr:col>
      <xdr:colOff>533400</xdr:colOff>
      <xdr:row>10</xdr:row>
      <xdr:rowOff>190500</xdr:rowOff>
    </xdr:from>
    <xdr:to>
      <xdr:col>7</xdr:col>
      <xdr:colOff>408473</xdr:colOff>
      <xdr:row>11</xdr:row>
      <xdr:rowOff>0</xdr:rowOff>
    </xdr:to>
    <xdr:pic>
      <xdr:nvPicPr>
        <xdr:cNvPr id="389" name="Рисунок 388">
          <a:extLst>
            <a:ext uri="{FF2B5EF4-FFF2-40B4-BE49-F238E27FC236}">
              <a16:creationId xmlns:a16="http://schemas.microsoft.com/office/drawing/2014/main" id="{B45952D0-E8F8-BAC9-198F-598967AE6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09400" y="7188200"/>
          <a:ext cx="1094273" cy="1092200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228601</xdr:colOff>
      <xdr:row>11</xdr:row>
      <xdr:rowOff>88900</xdr:rowOff>
    </xdr:from>
    <xdr:to>
      <xdr:col>7</xdr:col>
      <xdr:colOff>171273</xdr:colOff>
      <xdr:row>11</xdr:row>
      <xdr:rowOff>1155700</xdr:rowOff>
    </xdr:to>
    <xdr:pic>
      <xdr:nvPicPr>
        <xdr:cNvPr id="391" name="Рисунок 390">
          <a:extLst>
            <a:ext uri="{FF2B5EF4-FFF2-40B4-BE49-F238E27FC236}">
              <a16:creationId xmlns:a16="http://schemas.microsoft.com/office/drawing/2014/main" id="{3C5BC612-3EE7-7B22-7921-58608645A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014201" y="8369300"/>
          <a:ext cx="552272" cy="10668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381000</xdr:colOff>
      <xdr:row>12</xdr:row>
      <xdr:rowOff>76200</xdr:rowOff>
    </xdr:from>
    <xdr:to>
      <xdr:col>7</xdr:col>
      <xdr:colOff>584200</xdr:colOff>
      <xdr:row>12</xdr:row>
      <xdr:rowOff>1247126</xdr:rowOff>
    </xdr:to>
    <xdr:pic>
      <xdr:nvPicPr>
        <xdr:cNvPr id="393" name="Рисунок 392">
          <a:extLst>
            <a:ext uri="{FF2B5EF4-FFF2-40B4-BE49-F238E27FC236}">
              <a16:creationId xmlns:a16="http://schemas.microsoft.com/office/drawing/2014/main" id="{EA54C4FE-9198-F54A-7973-265EB034C4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57000" y="9639300"/>
          <a:ext cx="1422400" cy="1170926"/>
        </a:xfrm>
        <a:prstGeom prst="rect">
          <a:avLst/>
        </a:prstGeom>
      </xdr:spPr>
    </xdr:pic>
    <xdr:clientData/>
  </xdr:twoCellAnchor>
  <xdr:twoCellAnchor editAs="oneCell">
    <xdr:from>
      <xdr:col>5</xdr:col>
      <xdr:colOff>508000</xdr:colOff>
      <xdr:row>13</xdr:row>
      <xdr:rowOff>254000</xdr:rowOff>
    </xdr:from>
    <xdr:to>
      <xdr:col>7</xdr:col>
      <xdr:colOff>378026</xdr:colOff>
      <xdr:row>13</xdr:row>
      <xdr:rowOff>1079500</xdr:rowOff>
    </xdr:to>
    <xdr:pic>
      <xdr:nvPicPr>
        <xdr:cNvPr id="395" name="Рисунок 394">
          <a:extLst>
            <a:ext uri="{FF2B5EF4-FFF2-40B4-BE49-F238E27FC236}">
              <a16:creationId xmlns:a16="http://schemas.microsoft.com/office/drawing/2014/main" id="{3A30E45C-F0F3-81AF-655F-94E2D7C5FB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84000" y="11099800"/>
          <a:ext cx="1089226" cy="825500"/>
        </a:xfrm>
        <a:prstGeom prst="rect">
          <a:avLst/>
        </a:prstGeom>
      </xdr:spPr>
    </xdr:pic>
    <xdr:clientData/>
  </xdr:twoCellAnchor>
  <xdr:twoCellAnchor editAs="oneCell">
    <xdr:from>
      <xdr:col>5</xdr:col>
      <xdr:colOff>368300</xdr:colOff>
      <xdr:row>28</xdr:row>
      <xdr:rowOff>50800</xdr:rowOff>
    </xdr:from>
    <xdr:to>
      <xdr:col>7</xdr:col>
      <xdr:colOff>584200</xdr:colOff>
      <xdr:row>28</xdr:row>
      <xdr:rowOff>1125848</xdr:rowOff>
    </xdr:to>
    <xdr:pic>
      <xdr:nvPicPr>
        <xdr:cNvPr id="397" name="Рисунок 396">
          <a:extLst>
            <a:ext uri="{FF2B5EF4-FFF2-40B4-BE49-F238E27FC236}">
              <a16:creationId xmlns:a16="http://schemas.microsoft.com/office/drawing/2014/main" id="{17BFCF79-EDF6-7B4D-111D-D1A62E1BA3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44300" y="12179300"/>
          <a:ext cx="1435100" cy="1075048"/>
        </a:xfrm>
        <a:prstGeom prst="rect">
          <a:avLst/>
        </a:prstGeom>
      </xdr:spPr>
    </xdr:pic>
    <xdr:clientData/>
  </xdr:twoCellAnchor>
  <xdr:twoCellAnchor editAs="oneCell">
    <xdr:from>
      <xdr:col>5</xdr:col>
      <xdr:colOff>406400</xdr:colOff>
      <xdr:row>39</xdr:row>
      <xdr:rowOff>152400</xdr:rowOff>
    </xdr:from>
    <xdr:to>
      <xdr:col>7</xdr:col>
      <xdr:colOff>660400</xdr:colOff>
      <xdr:row>39</xdr:row>
      <xdr:rowOff>1714500</xdr:rowOff>
    </xdr:to>
    <xdr:pic>
      <xdr:nvPicPr>
        <xdr:cNvPr id="195" name="Рисунок 194">
          <a:extLst>
            <a:ext uri="{FF2B5EF4-FFF2-40B4-BE49-F238E27FC236}">
              <a16:creationId xmlns:a16="http://schemas.microsoft.com/office/drawing/2014/main" id="{E0FD287C-C76E-B7C8-BD32-47893B9BC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82400" y="23799800"/>
          <a:ext cx="1473200" cy="1562100"/>
        </a:xfrm>
        <a:prstGeom prst="rect">
          <a:avLst/>
        </a:prstGeom>
      </xdr:spPr>
    </xdr:pic>
    <xdr:clientData/>
  </xdr:twoCellAnchor>
  <xdr:oneCellAnchor>
    <xdr:from>
      <xdr:col>5</xdr:col>
      <xdr:colOff>279400</xdr:colOff>
      <xdr:row>37</xdr:row>
      <xdr:rowOff>101600</xdr:rowOff>
    </xdr:from>
    <xdr:ext cx="1570511" cy="901700"/>
    <xdr:pic>
      <xdr:nvPicPr>
        <xdr:cNvPr id="370" name="Рисунок 369">
          <a:extLst>
            <a:ext uri="{FF2B5EF4-FFF2-40B4-BE49-F238E27FC236}">
              <a16:creationId xmlns:a16="http://schemas.microsoft.com/office/drawing/2014/main" id="{0D701508-2A59-48F2-B636-56C5B935B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55400" y="24015700"/>
          <a:ext cx="1570511" cy="901700"/>
        </a:xfrm>
        <a:prstGeom prst="rect">
          <a:avLst/>
        </a:prstGeom>
      </xdr:spPr>
    </xdr:pic>
    <xdr:clientData/>
  </xdr:oneCellAnchor>
  <xdr:twoCellAnchor editAs="oneCell">
    <xdr:from>
      <xdr:col>5</xdr:col>
      <xdr:colOff>457200</xdr:colOff>
      <xdr:row>38</xdr:row>
      <xdr:rowOff>190500</xdr:rowOff>
    </xdr:from>
    <xdr:to>
      <xdr:col>7</xdr:col>
      <xdr:colOff>723900</xdr:colOff>
      <xdr:row>38</xdr:row>
      <xdr:rowOff>1727200</xdr:rowOff>
    </xdr:to>
    <xdr:pic>
      <xdr:nvPicPr>
        <xdr:cNvPr id="376" name="Рисунок 375">
          <a:extLst>
            <a:ext uri="{FF2B5EF4-FFF2-40B4-BE49-F238E27FC236}">
              <a16:creationId xmlns:a16="http://schemas.microsoft.com/office/drawing/2014/main" id="{B8D73441-F0A7-5D14-729C-D995DFEED2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33200" y="21983700"/>
          <a:ext cx="1485900" cy="1536700"/>
        </a:xfrm>
        <a:prstGeom prst="rect">
          <a:avLst/>
        </a:prstGeom>
      </xdr:spPr>
    </xdr:pic>
    <xdr:clientData/>
  </xdr:twoCellAnchor>
  <xdr:oneCellAnchor>
    <xdr:from>
      <xdr:col>6</xdr:col>
      <xdr:colOff>38100</xdr:colOff>
      <xdr:row>104</xdr:row>
      <xdr:rowOff>114301</xdr:rowOff>
    </xdr:from>
    <xdr:ext cx="787400" cy="968617"/>
    <xdr:pic>
      <xdr:nvPicPr>
        <xdr:cNvPr id="380" name="Рисунок 379">
          <a:extLst>
            <a:ext uri="{FF2B5EF4-FFF2-40B4-BE49-F238E27FC236}">
              <a16:creationId xmlns:a16="http://schemas.microsoft.com/office/drawing/2014/main" id="{F3EE033D-12EE-4EB6-8BF8-4D74D6592B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23700" y="85420201"/>
          <a:ext cx="787400" cy="968617"/>
        </a:xfrm>
        <a:prstGeom prst="rect">
          <a:avLst/>
        </a:prstGeom>
      </xdr:spPr>
    </xdr:pic>
    <xdr:clientData/>
  </xdr:oneCellAnchor>
  <xdr:twoCellAnchor editAs="oneCell">
    <xdr:from>
      <xdr:col>5</xdr:col>
      <xdr:colOff>139699</xdr:colOff>
      <xdr:row>106</xdr:row>
      <xdr:rowOff>50799</xdr:rowOff>
    </xdr:from>
    <xdr:to>
      <xdr:col>7</xdr:col>
      <xdr:colOff>533400</xdr:colOff>
      <xdr:row>106</xdr:row>
      <xdr:rowOff>1181100</xdr:rowOff>
    </xdr:to>
    <xdr:pic>
      <xdr:nvPicPr>
        <xdr:cNvPr id="385" name="Рисунок 384">
          <a:extLst>
            <a:ext uri="{FF2B5EF4-FFF2-40B4-BE49-F238E27FC236}">
              <a16:creationId xmlns:a16="http://schemas.microsoft.com/office/drawing/2014/main" id="{0FC34EBB-ED8E-AF44-1290-4CC0403D7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315699" y="85356699"/>
          <a:ext cx="1612901" cy="1130301"/>
        </a:xfrm>
        <a:prstGeom prst="rect">
          <a:avLst/>
        </a:prstGeom>
      </xdr:spPr>
    </xdr:pic>
    <xdr:clientData/>
  </xdr:twoCellAnchor>
  <xdr:twoCellAnchor editAs="oneCell">
    <xdr:from>
      <xdr:col>5</xdr:col>
      <xdr:colOff>419102</xdr:colOff>
      <xdr:row>241</xdr:row>
      <xdr:rowOff>76200</xdr:rowOff>
    </xdr:from>
    <xdr:to>
      <xdr:col>7</xdr:col>
      <xdr:colOff>462198</xdr:colOff>
      <xdr:row>241</xdr:row>
      <xdr:rowOff>1270000</xdr:rowOff>
    </xdr:to>
    <xdr:pic>
      <xdr:nvPicPr>
        <xdr:cNvPr id="124" name="Рисунок 123">
          <a:extLst>
            <a:ext uri="{FF2B5EF4-FFF2-40B4-BE49-F238E27FC236}">
              <a16:creationId xmlns:a16="http://schemas.microsoft.com/office/drawing/2014/main" id="{013E2A35-768F-8EB4-4E26-69A3EDD81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95102" y="248310400"/>
          <a:ext cx="1262296" cy="11938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457201</xdr:colOff>
      <xdr:row>242</xdr:row>
      <xdr:rowOff>63500</xdr:rowOff>
    </xdr:from>
    <xdr:to>
      <xdr:col>7</xdr:col>
      <xdr:colOff>457200</xdr:colOff>
      <xdr:row>242</xdr:row>
      <xdr:rowOff>1289190</xdr:rowOff>
    </xdr:to>
    <xdr:pic>
      <xdr:nvPicPr>
        <xdr:cNvPr id="125" name="Рисунок 124">
          <a:extLst>
            <a:ext uri="{FF2B5EF4-FFF2-40B4-BE49-F238E27FC236}">
              <a16:creationId xmlns:a16="http://schemas.microsoft.com/office/drawing/2014/main" id="{14508979-8545-1012-842C-939DE46A9C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33201" y="249618500"/>
          <a:ext cx="1219199" cy="1225690"/>
        </a:xfrm>
        <a:prstGeom prst="rect">
          <a:avLst/>
        </a:prstGeom>
      </xdr:spPr>
    </xdr:pic>
    <xdr:clientData/>
  </xdr:twoCellAnchor>
  <xdr:twoCellAnchor editAs="oneCell">
    <xdr:from>
      <xdr:col>5</xdr:col>
      <xdr:colOff>431801</xdr:colOff>
      <xdr:row>45</xdr:row>
      <xdr:rowOff>12701</xdr:rowOff>
    </xdr:from>
    <xdr:to>
      <xdr:col>7</xdr:col>
      <xdr:colOff>482601</xdr:colOff>
      <xdr:row>45</xdr:row>
      <xdr:rowOff>1201229</xdr:rowOff>
    </xdr:to>
    <xdr:pic>
      <xdr:nvPicPr>
        <xdr:cNvPr id="346" name="Рисунок 345">
          <a:extLst>
            <a:ext uri="{FF2B5EF4-FFF2-40B4-BE49-F238E27FC236}">
              <a16:creationId xmlns:a16="http://schemas.microsoft.com/office/drawing/2014/main" id="{E89EA58D-6D2B-DBDB-3AEF-CA711BDFD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07801" y="30568901"/>
          <a:ext cx="1270000" cy="1188528"/>
        </a:xfrm>
        <a:prstGeom prst="rect">
          <a:avLst/>
        </a:prstGeom>
      </xdr:spPr>
    </xdr:pic>
    <xdr:clientData/>
  </xdr:twoCellAnchor>
  <xdr:twoCellAnchor editAs="oneCell">
    <xdr:from>
      <xdr:col>5</xdr:col>
      <xdr:colOff>596900</xdr:colOff>
      <xdr:row>47</xdr:row>
      <xdr:rowOff>29242</xdr:rowOff>
    </xdr:from>
    <xdr:to>
      <xdr:col>7</xdr:col>
      <xdr:colOff>177800</xdr:colOff>
      <xdr:row>47</xdr:row>
      <xdr:rowOff>1193653</xdr:rowOff>
    </xdr:to>
    <xdr:pic>
      <xdr:nvPicPr>
        <xdr:cNvPr id="382" name="Рисунок 381">
          <a:extLst>
            <a:ext uri="{FF2B5EF4-FFF2-40B4-BE49-F238E27FC236}">
              <a16:creationId xmlns:a16="http://schemas.microsoft.com/office/drawing/2014/main" id="{E8F9B1CF-E034-DCFF-F99D-B5211249AB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72900" y="31830042"/>
          <a:ext cx="800100" cy="1164411"/>
        </a:xfrm>
        <a:prstGeom prst="rect">
          <a:avLst/>
        </a:prstGeom>
      </xdr:spPr>
    </xdr:pic>
    <xdr:clientData/>
  </xdr:twoCellAnchor>
  <xdr:twoCellAnchor editAs="oneCell">
    <xdr:from>
      <xdr:col>5</xdr:col>
      <xdr:colOff>444501</xdr:colOff>
      <xdr:row>14</xdr:row>
      <xdr:rowOff>165101</xdr:rowOff>
    </xdr:from>
    <xdr:to>
      <xdr:col>7</xdr:col>
      <xdr:colOff>427446</xdr:colOff>
      <xdr:row>14</xdr:row>
      <xdr:rowOff>1143000</xdr:rowOff>
    </xdr:to>
    <xdr:pic>
      <xdr:nvPicPr>
        <xdr:cNvPr id="388" name="Рисунок 387">
          <a:extLst>
            <a:ext uri="{FF2B5EF4-FFF2-40B4-BE49-F238E27FC236}">
              <a16:creationId xmlns:a16="http://schemas.microsoft.com/office/drawing/2014/main" id="{07CA255D-8CAE-1BAD-414E-10D96039D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20501" y="12293601"/>
          <a:ext cx="1202145" cy="977899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317500</xdr:colOff>
      <xdr:row>75</xdr:row>
      <xdr:rowOff>203201</xdr:rowOff>
    </xdr:from>
    <xdr:to>
      <xdr:col>7</xdr:col>
      <xdr:colOff>623856</xdr:colOff>
      <xdr:row>75</xdr:row>
      <xdr:rowOff>1397001</xdr:rowOff>
    </xdr:to>
    <xdr:pic>
      <xdr:nvPicPr>
        <xdr:cNvPr id="390" name="Рисунок 389">
          <a:extLst>
            <a:ext uri="{FF2B5EF4-FFF2-40B4-BE49-F238E27FC236}">
              <a16:creationId xmlns:a16="http://schemas.microsoft.com/office/drawing/2014/main" id="{2E612538-921C-1AE9-9966-27779093A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93500" y="62941201"/>
          <a:ext cx="1525556" cy="1193800"/>
        </a:xfrm>
        <a:prstGeom prst="rect">
          <a:avLst/>
        </a:prstGeom>
      </xdr:spPr>
    </xdr:pic>
    <xdr:clientData/>
  </xdr:twoCellAnchor>
  <xdr:twoCellAnchor editAs="oneCell">
    <xdr:from>
      <xdr:col>5</xdr:col>
      <xdr:colOff>596900</xdr:colOff>
      <xdr:row>243</xdr:row>
      <xdr:rowOff>76201</xdr:rowOff>
    </xdr:from>
    <xdr:to>
      <xdr:col>7</xdr:col>
      <xdr:colOff>228600</xdr:colOff>
      <xdr:row>243</xdr:row>
      <xdr:rowOff>1218653</xdr:rowOff>
    </xdr:to>
    <xdr:pic>
      <xdr:nvPicPr>
        <xdr:cNvPr id="392" name="Рисунок 391">
          <a:extLst>
            <a:ext uri="{FF2B5EF4-FFF2-40B4-BE49-F238E27FC236}">
              <a16:creationId xmlns:a16="http://schemas.microsoft.com/office/drawing/2014/main" id="{1C255D5C-3540-B9AD-F3EE-3636D0DBCE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72900" y="256197101"/>
          <a:ext cx="850900" cy="1142452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317501</xdr:colOff>
      <xdr:row>244</xdr:row>
      <xdr:rowOff>38101</xdr:rowOff>
    </xdr:from>
    <xdr:to>
      <xdr:col>7</xdr:col>
      <xdr:colOff>508001</xdr:colOff>
      <xdr:row>244</xdr:row>
      <xdr:rowOff>1244985</xdr:rowOff>
    </xdr:to>
    <xdr:pic>
      <xdr:nvPicPr>
        <xdr:cNvPr id="394" name="Рисунок 393">
          <a:extLst>
            <a:ext uri="{FF2B5EF4-FFF2-40B4-BE49-F238E27FC236}">
              <a16:creationId xmlns:a16="http://schemas.microsoft.com/office/drawing/2014/main" id="{2B0CAC36-A360-E796-A5C4-53F87738B2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93501" y="257479801"/>
          <a:ext cx="1409700" cy="1206884"/>
        </a:xfrm>
        <a:prstGeom prst="rect">
          <a:avLst/>
        </a:prstGeom>
      </xdr:spPr>
    </xdr:pic>
    <xdr:clientData/>
  </xdr:twoCellAnchor>
  <xdr:twoCellAnchor editAs="oneCell">
    <xdr:from>
      <xdr:col>5</xdr:col>
      <xdr:colOff>431801</xdr:colOff>
      <xdr:row>245</xdr:row>
      <xdr:rowOff>12700</xdr:rowOff>
    </xdr:from>
    <xdr:to>
      <xdr:col>7</xdr:col>
      <xdr:colOff>596901</xdr:colOff>
      <xdr:row>245</xdr:row>
      <xdr:rowOff>1208477</xdr:rowOff>
    </xdr:to>
    <xdr:pic>
      <xdr:nvPicPr>
        <xdr:cNvPr id="396" name="Рисунок 395">
          <a:extLst>
            <a:ext uri="{FF2B5EF4-FFF2-40B4-BE49-F238E27FC236}">
              <a16:creationId xmlns:a16="http://schemas.microsoft.com/office/drawing/2014/main" id="{E491C66E-BD7F-4156-35FD-4A7BDCEA1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07801" y="258775200"/>
          <a:ext cx="1384300" cy="1195777"/>
        </a:xfrm>
        <a:prstGeom prst="rect">
          <a:avLst/>
        </a:prstGeom>
      </xdr:spPr>
    </xdr:pic>
    <xdr:clientData/>
  </xdr:twoCellAnchor>
  <xdr:twoCellAnchor editAs="oneCell">
    <xdr:from>
      <xdr:col>5</xdr:col>
      <xdr:colOff>342901</xdr:colOff>
      <xdr:row>46</xdr:row>
      <xdr:rowOff>127000</xdr:rowOff>
    </xdr:from>
    <xdr:to>
      <xdr:col>7</xdr:col>
      <xdr:colOff>558801</xdr:colOff>
      <xdr:row>46</xdr:row>
      <xdr:rowOff>1147579</xdr:rowOff>
    </xdr:to>
    <xdr:pic>
      <xdr:nvPicPr>
        <xdr:cNvPr id="398" name="Рисунок 397">
          <a:extLst>
            <a:ext uri="{FF2B5EF4-FFF2-40B4-BE49-F238E27FC236}">
              <a16:creationId xmlns:a16="http://schemas.microsoft.com/office/drawing/2014/main" id="{6033EB46-0F42-38E8-1928-02C7DE18F2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18901" y="33210500"/>
          <a:ext cx="1435100" cy="1020579"/>
        </a:xfrm>
        <a:prstGeom prst="rect">
          <a:avLst/>
        </a:prstGeom>
      </xdr:spPr>
    </xdr:pic>
    <xdr:clientData/>
  </xdr:twoCellAnchor>
  <xdr:twoCellAnchor editAs="oneCell">
    <xdr:from>
      <xdr:col>5</xdr:col>
      <xdr:colOff>558801</xdr:colOff>
      <xdr:row>120</xdr:row>
      <xdr:rowOff>76200</xdr:rowOff>
    </xdr:from>
    <xdr:to>
      <xdr:col>7</xdr:col>
      <xdr:colOff>495301</xdr:colOff>
      <xdr:row>120</xdr:row>
      <xdr:rowOff>1078593</xdr:rowOff>
    </xdr:to>
    <xdr:pic>
      <xdr:nvPicPr>
        <xdr:cNvPr id="399" name="Рисунок 398">
          <a:extLst>
            <a:ext uri="{FF2B5EF4-FFF2-40B4-BE49-F238E27FC236}">
              <a16:creationId xmlns:a16="http://schemas.microsoft.com/office/drawing/2014/main" id="{E57968FB-054D-1F99-5012-B00D64961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34801" y="105943400"/>
          <a:ext cx="1155700" cy="1002393"/>
        </a:xfrm>
        <a:prstGeom prst="rect">
          <a:avLst/>
        </a:prstGeom>
      </xdr:spPr>
    </xdr:pic>
    <xdr:clientData/>
  </xdr:twoCellAnchor>
  <xdr:twoCellAnchor editAs="oneCell">
    <xdr:from>
      <xdr:col>5</xdr:col>
      <xdr:colOff>482600</xdr:colOff>
      <xdr:row>126</xdr:row>
      <xdr:rowOff>101600</xdr:rowOff>
    </xdr:from>
    <xdr:to>
      <xdr:col>7</xdr:col>
      <xdr:colOff>444500</xdr:colOff>
      <xdr:row>126</xdr:row>
      <xdr:rowOff>1209355</xdr:rowOff>
    </xdr:to>
    <xdr:pic>
      <xdr:nvPicPr>
        <xdr:cNvPr id="400" name="Рисунок 399">
          <a:extLst>
            <a:ext uri="{FF2B5EF4-FFF2-40B4-BE49-F238E27FC236}">
              <a16:creationId xmlns:a16="http://schemas.microsoft.com/office/drawing/2014/main" id="{338F7321-9D21-AA54-D23C-24B543A3F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58600" y="110236000"/>
          <a:ext cx="1181100" cy="1107755"/>
        </a:xfrm>
        <a:prstGeom prst="rect">
          <a:avLst/>
        </a:prstGeom>
      </xdr:spPr>
    </xdr:pic>
    <xdr:clientData/>
  </xdr:twoCellAnchor>
  <xdr:twoCellAnchor editAs="oneCell">
    <xdr:from>
      <xdr:col>6</xdr:col>
      <xdr:colOff>114300</xdr:colOff>
      <xdr:row>127</xdr:row>
      <xdr:rowOff>38101</xdr:rowOff>
    </xdr:from>
    <xdr:to>
      <xdr:col>7</xdr:col>
      <xdr:colOff>125452</xdr:colOff>
      <xdr:row>127</xdr:row>
      <xdr:rowOff>1244601</xdr:rowOff>
    </xdr:to>
    <xdr:pic>
      <xdr:nvPicPr>
        <xdr:cNvPr id="401" name="Рисунок 400">
          <a:extLst>
            <a:ext uri="{FF2B5EF4-FFF2-40B4-BE49-F238E27FC236}">
              <a16:creationId xmlns:a16="http://schemas.microsoft.com/office/drawing/2014/main" id="{028477E6-DC77-A9AA-5949-9B4FE5D53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99900" y="111493301"/>
          <a:ext cx="620752" cy="1206500"/>
        </a:xfrm>
        <a:prstGeom prst="rect">
          <a:avLst/>
        </a:prstGeom>
      </xdr:spPr>
    </xdr:pic>
    <xdr:clientData/>
  </xdr:twoCellAnchor>
  <xdr:twoCellAnchor editAs="oneCell">
    <xdr:from>
      <xdr:col>6</xdr:col>
      <xdr:colOff>76200</xdr:colOff>
      <xdr:row>121</xdr:row>
      <xdr:rowOff>127000</xdr:rowOff>
    </xdr:from>
    <xdr:to>
      <xdr:col>7</xdr:col>
      <xdr:colOff>228600</xdr:colOff>
      <xdr:row>121</xdr:row>
      <xdr:rowOff>1035471</xdr:rowOff>
    </xdr:to>
    <xdr:pic>
      <xdr:nvPicPr>
        <xdr:cNvPr id="402" name="Рисунок 401">
          <a:extLst>
            <a:ext uri="{FF2B5EF4-FFF2-40B4-BE49-F238E27FC236}">
              <a16:creationId xmlns:a16="http://schemas.microsoft.com/office/drawing/2014/main" id="{44118FD8-9FD9-B6E8-7A61-7DE021099C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61800" y="107162600"/>
          <a:ext cx="762000" cy="908471"/>
        </a:xfrm>
        <a:prstGeom prst="rect">
          <a:avLst/>
        </a:prstGeom>
      </xdr:spPr>
    </xdr:pic>
    <xdr:clientData/>
  </xdr:twoCellAnchor>
  <xdr:twoCellAnchor editAs="oneCell">
    <xdr:from>
      <xdr:col>5</xdr:col>
      <xdr:colOff>457201</xdr:colOff>
      <xdr:row>246</xdr:row>
      <xdr:rowOff>76200</xdr:rowOff>
    </xdr:from>
    <xdr:to>
      <xdr:col>7</xdr:col>
      <xdr:colOff>571501</xdr:colOff>
      <xdr:row>246</xdr:row>
      <xdr:rowOff>1225950</xdr:rowOff>
    </xdr:to>
    <xdr:pic>
      <xdr:nvPicPr>
        <xdr:cNvPr id="130" name="Рисунок 129">
          <a:extLst>
            <a:ext uri="{FF2B5EF4-FFF2-40B4-BE49-F238E27FC236}">
              <a16:creationId xmlns:a16="http://schemas.microsoft.com/office/drawing/2014/main" id="{A0B3906A-E1E7-61B0-0870-BC3BF5DB83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33201" y="256489200"/>
          <a:ext cx="1333500" cy="1149750"/>
        </a:xfrm>
        <a:prstGeom prst="rect">
          <a:avLst/>
        </a:prstGeom>
      </xdr:spPr>
    </xdr:pic>
    <xdr:clientData/>
  </xdr:twoCellAnchor>
  <xdr:twoCellAnchor editAs="oneCell">
    <xdr:from>
      <xdr:col>5</xdr:col>
      <xdr:colOff>520700</xdr:colOff>
      <xdr:row>247</xdr:row>
      <xdr:rowOff>88900</xdr:rowOff>
    </xdr:from>
    <xdr:to>
      <xdr:col>7</xdr:col>
      <xdr:colOff>393700</xdr:colOff>
      <xdr:row>247</xdr:row>
      <xdr:rowOff>1222489</xdr:rowOff>
    </xdr:to>
    <xdr:pic>
      <xdr:nvPicPr>
        <xdr:cNvPr id="134" name="Рисунок 133">
          <a:extLst>
            <a:ext uri="{FF2B5EF4-FFF2-40B4-BE49-F238E27FC236}">
              <a16:creationId xmlns:a16="http://schemas.microsoft.com/office/drawing/2014/main" id="{5D74AA0E-626B-1858-4DB3-1A3F8C9597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96700" y="257822700"/>
          <a:ext cx="1092200" cy="1133589"/>
        </a:xfrm>
        <a:prstGeom prst="rect">
          <a:avLst/>
        </a:prstGeom>
      </xdr:spPr>
    </xdr:pic>
    <xdr:clientData/>
  </xdr:twoCellAnchor>
  <xdr:twoCellAnchor editAs="oneCell">
    <xdr:from>
      <xdr:col>5</xdr:col>
      <xdr:colOff>508000</xdr:colOff>
      <xdr:row>248</xdr:row>
      <xdr:rowOff>88900</xdr:rowOff>
    </xdr:from>
    <xdr:to>
      <xdr:col>7</xdr:col>
      <xdr:colOff>495300</xdr:colOff>
      <xdr:row>248</xdr:row>
      <xdr:rowOff>1304239</xdr:rowOff>
    </xdr:to>
    <xdr:pic>
      <xdr:nvPicPr>
        <xdr:cNvPr id="135" name="Рисунок 134">
          <a:extLst>
            <a:ext uri="{FF2B5EF4-FFF2-40B4-BE49-F238E27FC236}">
              <a16:creationId xmlns:a16="http://schemas.microsoft.com/office/drawing/2014/main" id="{1FC3EF4E-92D5-B495-F65D-C5D5AB271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84000" y="259143500"/>
          <a:ext cx="1206500" cy="1215339"/>
        </a:xfrm>
        <a:prstGeom prst="rect">
          <a:avLst/>
        </a:prstGeom>
      </xdr:spPr>
    </xdr:pic>
    <xdr:clientData/>
  </xdr:twoCellAnchor>
  <xdr:twoCellAnchor editAs="oneCell">
    <xdr:from>
      <xdr:col>5</xdr:col>
      <xdr:colOff>558800</xdr:colOff>
      <xdr:row>249</xdr:row>
      <xdr:rowOff>114301</xdr:rowOff>
    </xdr:from>
    <xdr:to>
      <xdr:col>7</xdr:col>
      <xdr:colOff>457200</xdr:colOff>
      <xdr:row>249</xdr:row>
      <xdr:rowOff>1260557</xdr:rowOff>
    </xdr:to>
    <xdr:pic>
      <xdr:nvPicPr>
        <xdr:cNvPr id="136" name="Рисунок 135">
          <a:extLst>
            <a:ext uri="{FF2B5EF4-FFF2-40B4-BE49-F238E27FC236}">
              <a16:creationId xmlns:a16="http://schemas.microsoft.com/office/drawing/2014/main" id="{3474739E-B2F7-AFDB-E182-6ED4612F9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34800" y="260489701"/>
          <a:ext cx="1117600" cy="1146256"/>
        </a:xfrm>
        <a:prstGeom prst="rect">
          <a:avLst/>
        </a:prstGeom>
      </xdr:spPr>
    </xdr:pic>
    <xdr:clientData/>
  </xdr:twoCellAnchor>
  <xdr:twoCellAnchor editAs="oneCell">
    <xdr:from>
      <xdr:col>5</xdr:col>
      <xdr:colOff>596900</xdr:colOff>
      <xdr:row>250</xdr:row>
      <xdr:rowOff>101600</xdr:rowOff>
    </xdr:from>
    <xdr:to>
      <xdr:col>7</xdr:col>
      <xdr:colOff>457200</xdr:colOff>
      <xdr:row>250</xdr:row>
      <xdr:rowOff>1133649</xdr:rowOff>
    </xdr:to>
    <xdr:pic>
      <xdr:nvPicPr>
        <xdr:cNvPr id="214" name="Рисунок 213">
          <a:extLst>
            <a:ext uri="{FF2B5EF4-FFF2-40B4-BE49-F238E27FC236}">
              <a16:creationId xmlns:a16="http://schemas.microsoft.com/office/drawing/2014/main" id="{E343CA25-7032-0406-07A8-50E9C1C65E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72900" y="261797800"/>
          <a:ext cx="1079500" cy="1032049"/>
        </a:xfrm>
        <a:prstGeom prst="rect">
          <a:avLst/>
        </a:prstGeom>
      </xdr:spPr>
    </xdr:pic>
    <xdr:clientData/>
  </xdr:twoCellAnchor>
  <xdr:twoCellAnchor editAs="oneCell">
    <xdr:from>
      <xdr:col>6</xdr:col>
      <xdr:colOff>25400</xdr:colOff>
      <xdr:row>251</xdr:row>
      <xdr:rowOff>114300</xdr:rowOff>
    </xdr:from>
    <xdr:to>
      <xdr:col>7</xdr:col>
      <xdr:colOff>495300</xdr:colOff>
      <xdr:row>251</xdr:row>
      <xdr:rowOff>1146349</xdr:rowOff>
    </xdr:to>
    <xdr:pic>
      <xdr:nvPicPr>
        <xdr:cNvPr id="219" name="Рисунок 218">
          <a:extLst>
            <a:ext uri="{FF2B5EF4-FFF2-40B4-BE49-F238E27FC236}">
              <a16:creationId xmlns:a16="http://schemas.microsoft.com/office/drawing/2014/main" id="{08763FFC-FA59-4176-B42B-84B5DDDDA7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11000" y="263131300"/>
          <a:ext cx="1079500" cy="1032049"/>
        </a:xfrm>
        <a:prstGeom prst="rect">
          <a:avLst/>
        </a:prstGeom>
      </xdr:spPr>
    </xdr:pic>
    <xdr:clientData/>
  </xdr:twoCellAnchor>
  <xdr:twoCellAnchor editAs="oneCell">
    <xdr:from>
      <xdr:col>5</xdr:col>
      <xdr:colOff>558800</xdr:colOff>
      <xdr:row>252</xdr:row>
      <xdr:rowOff>152400</xdr:rowOff>
    </xdr:from>
    <xdr:to>
      <xdr:col>7</xdr:col>
      <xdr:colOff>482600</xdr:colOff>
      <xdr:row>252</xdr:row>
      <xdr:rowOff>1249345</xdr:rowOff>
    </xdr:to>
    <xdr:pic>
      <xdr:nvPicPr>
        <xdr:cNvPr id="403" name="Рисунок 402">
          <a:extLst>
            <a:ext uri="{FF2B5EF4-FFF2-40B4-BE49-F238E27FC236}">
              <a16:creationId xmlns:a16="http://schemas.microsoft.com/office/drawing/2014/main" id="{E66BC741-B02B-B6E7-BBE5-707C2DFFCE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34800" y="264490200"/>
          <a:ext cx="1143000" cy="1096945"/>
        </a:xfrm>
        <a:prstGeom prst="rect">
          <a:avLst/>
        </a:prstGeom>
      </xdr:spPr>
    </xdr:pic>
    <xdr:clientData/>
  </xdr:twoCellAnchor>
  <xdr:twoCellAnchor editAs="oneCell">
    <xdr:from>
      <xdr:col>5</xdr:col>
      <xdr:colOff>495300</xdr:colOff>
      <xdr:row>253</xdr:row>
      <xdr:rowOff>139701</xdr:rowOff>
    </xdr:from>
    <xdr:to>
      <xdr:col>7</xdr:col>
      <xdr:colOff>546100</xdr:colOff>
      <xdr:row>253</xdr:row>
      <xdr:rowOff>1251533</xdr:rowOff>
    </xdr:to>
    <xdr:pic>
      <xdr:nvPicPr>
        <xdr:cNvPr id="404" name="Рисунок 403">
          <a:extLst>
            <a:ext uri="{FF2B5EF4-FFF2-40B4-BE49-F238E27FC236}">
              <a16:creationId xmlns:a16="http://schemas.microsoft.com/office/drawing/2014/main" id="{F53B0E00-D771-DCBF-F141-41E26D1EA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71300" y="265798301"/>
          <a:ext cx="1270000" cy="1111832"/>
        </a:xfrm>
        <a:prstGeom prst="rect">
          <a:avLst/>
        </a:prstGeom>
      </xdr:spPr>
    </xdr:pic>
    <xdr:clientData/>
  </xdr:twoCellAnchor>
  <xdr:twoCellAnchor editAs="oneCell">
    <xdr:from>
      <xdr:col>5</xdr:col>
      <xdr:colOff>482600</xdr:colOff>
      <xdr:row>254</xdr:row>
      <xdr:rowOff>63501</xdr:rowOff>
    </xdr:from>
    <xdr:to>
      <xdr:col>7</xdr:col>
      <xdr:colOff>520700</xdr:colOff>
      <xdr:row>254</xdr:row>
      <xdr:rowOff>1233297</xdr:rowOff>
    </xdr:to>
    <xdr:pic>
      <xdr:nvPicPr>
        <xdr:cNvPr id="405" name="Рисунок 404">
          <a:extLst>
            <a:ext uri="{FF2B5EF4-FFF2-40B4-BE49-F238E27FC236}">
              <a16:creationId xmlns:a16="http://schemas.microsoft.com/office/drawing/2014/main" id="{448B45C4-DC75-74F5-CC74-3A4DE47D87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58600" y="267042901"/>
          <a:ext cx="1257300" cy="1169796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255</xdr:row>
      <xdr:rowOff>1</xdr:rowOff>
    </xdr:from>
    <xdr:to>
      <xdr:col>7</xdr:col>
      <xdr:colOff>495300</xdr:colOff>
      <xdr:row>255</xdr:row>
      <xdr:rowOff>1290191</xdr:rowOff>
    </xdr:to>
    <xdr:pic>
      <xdr:nvPicPr>
        <xdr:cNvPr id="406" name="Рисунок 405">
          <a:extLst>
            <a:ext uri="{FF2B5EF4-FFF2-40B4-BE49-F238E27FC236}">
              <a16:creationId xmlns:a16="http://schemas.microsoft.com/office/drawing/2014/main" id="{5C24324F-E5E6-CF07-722C-B8CA42475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45900" y="268300201"/>
          <a:ext cx="1244600" cy="1290190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256</xdr:row>
      <xdr:rowOff>63500</xdr:rowOff>
    </xdr:from>
    <xdr:to>
      <xdr:col>7</xdr:col>
      <xdr:colOff>482600</xdr:colOff>
      <xdr:row>256</xdr:row>
      <xdr:rowOff>1290888</xdr:rowOff>
    </xdr:to>
    <xdr:pic>
      <xdr:nvPicPr>
        <xdr:cNvPr id="407" name="Рисунок 406">
          <a:extLst>
            <a:ext uri="{FF2B5EF4-FFF2-40B4-BE49-F238E27FC236}">
              <a16:creationId xmlns:a16="http://schemas.microsoft.com/office/drawing/2014/main" id="{D31743D9-8087-A1D2-2BCD-E178A017ED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45900" y="269684500"/>
          <a:ext cx="1231900" cy="1227388"/>
        </a:xfrm>
        <a:prstGeom prst="rect">
          <a:avLst/>
        </a:prstGeom>
      </xdr:spPr>
    </xdr:pic>
    <xdr:clientData/>
  </xdr:twoCellAnchor>
  <xdr:twoCellAnchor editAs="oneCell">
    <xdr:from>
      <xdr:col>5</xdr:col>
      <xdr:colOff>368300</xdr:colOff>
      <xdr:row>257</xdr:row>
      <xdr:rowOff>63500</xdr:rowOff>
    </xdr:from>
    <xdr:to>
      <xdr:col>7</xdr:col>
      <xdr:colOff>469900</xdr:colOff>
      <xdr:row>257</xdr:row>
      <xdr:rowOff>1224643</xdr:rowOff>
    </xdr:to>
    <xdr:pic>
      <xdr:nvPicPr>
        <xdr:cNvPr id="408" name="Рисунок 407">
          <a:extLst>
            <a:ext uri="{FF2B5EF4-FFF2-40B4-BE49-F238E27FC236}">
              <a16:creationId xmlns:a16="http://schemas.microsoft.com/office/drawing/2014/main" id="{558D3C9E-888D-EF31-2A7A-0A58D53BA0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44300" y="271005300"/>
          <a:ext cx="1320800" cy="1161143"/>
        </a:xfrm>
        <a:prstGeom prst="rect">
          <a:avLst/>
        </a:prstGeom>
      </xdr:spPr>
    </xdr:pic>
    <xdr:clientData/>
  </xdr:twoCellAnchor>
  <xdr:twoCellAnchor editAs="oneCell">
    <xdr:from>
      <xdr:col>5</xdr:col>
      <xdr:colOff>508001</xdr:colOff>
      <xdr:row>259</xdr:row>
      <xdr:rowOff>50800</xdr:rowOff>
    </xdr:from>
    <xdr:to>
      <xdr:col>7</xdr:col>
      <xdr:colOff>674285</xdr:colOff>
      <xdr:row>259</xdr:row>
      <xdr:rowOff>1308100</xdr:rowOff>
    </xdr:to>
    <xdr:pic>
      <xdr:nvPicPr>
        <xdr:cNvPr id="410" name="Рисунок 409">
          <a:extLst>
            <a:ext uri="{FF2B5EF4-FFF2-40B4-BE49-F238E27FC236}">
              <a16:creationId xmlns:a16="http://schemas.microsoft.com/office/drawing/2014/main" id="{7568870B-805B-C193-9F1D-10A81DB94B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84001" y="273634200"/>
          <a:ext cx="1385484" cy="1257300"/>
        </a:xfrm>
        <a:prstGeom prst="rect">
          <a:avLst/>
        </a:prstGeom>
      </xdr:spPr>
    </xdr:pic>
    <xdr:clientData/>
  </xdr:twoCellAnchor>
  <xdr:twoCellAnchor editAs="oneCell">
    <xdr:from>
      <xdr:col>5</xdr:col>
      <xdr:colOff>558800</xdr:colOff>
      <xdr:row>260</xdr:row>
      <xdr:rowOff>74773</xdr:rowOff>
    </xdr:from>
    <xdr:to>
      <xdr:col>7</xdr:col>
      <xdr:colOff>571500</xdr:colOff>
      <xdr:row>261</xdr:row>
      <xdr:rowOff>0</xdr:rowOff>
    </xdr:to>
    <xdr:pic>
      <xdr:nvPicPr>
        <xdr:cNvPr id="411" name="Рисунок 410">
          <a:extLst>
            <a:ext uri="{FF2B5EF4-FFF2-40B4-BE49-F238E27FC236}">
              <a16:creationId xmlns:a16="http://schemas.microsoft.com/office/drawing/2014/main" id="{ABEF5199-183F-B412-5364-95691F729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34800" y="274978973"/>
          <a:ext cx="1231900" cy="1246027"/>
        </a:xfrm>
        <a:prstGeom prst="rect">
          <a:avLst/>
        </a:prstGeom>
      </xdr:spPr>
    </xdr:pic>
    <xdr:clientData/>
  </xdr:twoCellAnchor>
  <xdr:twoCellAnchor editAs="oneCell">
    <xdr:from>
      <xdr:col>5</xdr:col>
      <xdr:colOff>546100</xdr:colOff>
      <xdr:row>261</xdr:row>
      <xdr:rowOff>38101</xdr:rowOff>
    </xdr:from>
    <xdr:to>
      <xdr:col>7</xdr:col>
      <xdr:colOff>669862</xdr:colOff>
      <xdr:row>261</xdr:row>
      <xdr:rowOff>1295401</xdr:rowOff>
    </xdr:to>
    <xdr:pic>
      <xdr:nvPicPr>
        <xdr:cNvPr id="412" name="Рисунок 411">
          <a:extLst>
            <a:ext uri="{FF2B5EF4-FFF2-40B4-BE49-F238E27FC236}">
              <a16:creationId xmlns:a16="http://schemas.microsoft.com/office/drawing/2014/main" id="{764F6C26-5513-3116-4588-DD02E34D9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22100" y="276263101"/>
          <a:ext cx="1342962" cy="1257300"/>
        </a:xfrm>
        <a:prstGeom prst="rect">
          <a:avLst/>
        </a:prstGeom>
      </xdr:spPr>
    </xdr:pic>
    <xdr:clientData/>
  </xdr:twoCellAnchor>
  <xdr:twoCellAnchor editAs="oneCell">
    <xdr:from>
      <xdr:col>5</xdr:col>
      <xdr:colOff>558801</xdr:colOff>
      <xdr:row>258</xdr:row>
      <xdr:rowOff>25400</xdr:rowOff>
    </xdr:from>
    <xdr:to>
      <xdr:col>7</xdr:col>
      <xdr:colOff>704041</xdr:colOff>
      <xdr:row>258</xdr:row>
      <xdr:rowOff>1308099</xdr:rowOff>
    </xdr:to>
    <xdr:pic>
      <xdr:nvPicPr>
        <xdr:cNvPr id="413" name="Рисунок 412">
          <a:extLst>
            <a:ext uri="{FF2B5EF4-FFF2-40B4-BE49-F238E27FC236}">
              <a16:creationId xmlns:a16="http://schemas.microsoft.com/office/drawing/2014/main" id="{A49EE78F-9E80-1DD2-E41F-23FEC2548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34801" y="272288000"/>
          <a:ext cx="1364440" cy="1282699"/>
        </a:xfrm>
        <a:prstGeom prst="rect">
          <a:avLst/>
        </a:prstGeom>
      </xdr:spPr>
    </xdr:pic>
    <xdr:clientData/>
  </xdr:twoCellAnchor>
  <xdr:twoCellAnchor editAs="oneCell">
    <xdr:from>
      <xdr:col>5</xdr:col>
      <xdr:colOff>482601</xdr:colOff>
      <xdr:row>262</xdr:row>
      <xdr:rowOff>12700</xdr:rowOff>
    </xdr:from>
    <xdr:to>
      <xdr:col>7</xdr:col>
      <xdr:colOff>482601</xdr:colOff>
      <xdr:row>263</xdr:row>
      <xdr:rowOff>5507</xdr:rowOff>
    </xdr:to>
    <xdr:pic>
      <xdr:nvPicPr>
        <xdr:cNvPr id="414" name="Рисунок 413">
          <a:extLst>
            <a:ext uri="{FF2B5EF4-FFF2-40B4-BE49-F238E27FC236}">
              <a16:creationId xmlns:a16="http://schemas.microsoft.com/office/drawing/2014/main" id="{5EBABCD8-35BE-2B17-E791-0293D488C6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58601" y="277558500"/>
          <a:ext cx="1219200" cy="1313607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263</xdr:row>
      <xdr:rowOff>114300</xdr:rowOff>
    </xdr:from>
    <xdr:to>
      <xdr:col>7</xdr:col>
      <xdr:colOff>342900</xdr:colOff>
      <xdr:row>263</xdr:row>
      <xdr:rowOff>1100817</xdr:rowOff>
    </xdr:to>
    <xdr:pic>
      <xdr:nvPicPr>
        <xdr:cNvPr id="415" name="Рисунок 414">
          <a:extLst>
            <a:ext uri="{FF2B5EF4-FFF2-40B4-BE49-F238E27FC236}">
              <a16:creationId xmlns:a16="http://schemas.microsoft.com/office/drawing/2014/main" id="{00063553-7EC8-D73E-5673-9D7800C3C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85601" y="278980900"/>
          <a:ext cx="952499" cy="986517"/>
        </a:xfrm>
        <a:prstGeom prst="rect">
          <a:avLst/>
        </a:prstGeom>
      </xdr:spPr>
    </xdr:pic>
    <xdr:clientData/>
  </xdr:twoCellAnchor>
  <xdr:twoCellAnchor editAs="oneCell">
    <xdr:from>
      <xdr:col>5</xdr:col>
      <xdr:colOff>292101</xdr:colOff>
      <xdr:row>264</xdr:row>
      <xdr:rowOff>101600</xdr:rowOff>
    </xdr:from>
    <xdr:to>
      <xdr:col>7</xdr:col>
      <xdr:colOff>571501</xdr:colOff>
      <xdr:row>264</xdr:row>
      <xdr:rowOff>1243725</xdr:rowOff>
    </xdr:to>
    <xdr:pic>
      <xdr:nvPicPr>
        <xdr:cNvPr id="416" name="Рисунок 415">
          <a:extLst>
            <a:ext uri="{FF2B5EF4-FFF2-40B4-BE49-F238E27FC236}">
              <a16:creationId xmlns:a16="http://schemas.microsoft.com/office/drawing/2014/main" id="{7C9BCFE3-22B7-24FF-4E67-B33382D92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68101" y="280289000"/>
          <a:ext cx="1498600" cy="1142125"/>
        </a:xfrm>
        <a:prstGeom prst="rect">
          <a:avLst/>
        </a:prstGeom>
      </xdr:spPr>
    </xdr:pic>
    <xdr:clientData/>
  </xdr:twoCellAnchor>
  <xdr:twoCellAnchor editAs="oneCell">
    <xdr:from>
      <xdr:col>5</xdr:col>
      <xdr:colOff>317499</xdr:colOff>
      <xdr:row>265</xdr:row>
      <xdr:rowOff>36249</xdr:rowOff>
    </xdr:from>
    <xdr:to>
      <xdr:col>7</xdr:col>
      <xdr:colOff>444500</xdr:colOff>
      <xdr:row>265</xdr:row>
      <xdr:rowOff>1263810</xdr:rowOff>
    </xdr:to>
    <xdr:pic>
      <xdr:nvPicPr>
        <xdr:cNvPr id="417" name="Рисунок 416">
          <a:extLst>
            <a:ext uri="{FF2B5EF4-FFF2-40B4-BE49-F238E27FC236}">
              <a16:creationId xmlns:a16="http://schemas.microsoft.com/office/drawing/2014/main" id="{335F800D-B7D8-E091-63E5-F33F5C0AD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93499" y="281544449"/>
          <a:ext cx="1346201" cy="1227561"/>
        </a:xfrm>
        <a:prstGeom prst="rect">
          <a:avLst/>
        </a:prstGeom>
      </xdr:spPr>
    </xdr:pic>
    <xdr:clientData/>
  </xdr:twoCellAnchor>
  <xdr:twoCellAnchor editAs="oneCell">
    <xdr:from>
      <xdr:col>5</xdr:col>
      <xdr:colOff>292100</xdr:colOff>
      <xdr:row>266</xdr:row>
      <xdr:rowOff>88900</xdr:rowOff>
    </xdr:from>
    <xdr:to>
      <xdr:col>7</xdr:col>
      <xdr:colOff>342900</xdr:colOff>
      <xdr:row>266</xdr:row>
      <xdr:rowOff>1130770</xdr:rowOff>
    </xdr:to>
    <xdr:pic>
      <xdr:nvPicPr>
        <xdr:cNvPr id="418" name="Рисунок 417">
          <a:extLst>
            <a:ext uri="{FF2B5EF4-FFF2-40B4-BE49-F238E27FC236}">
              <a16:creationId xmlns:a16="http://schemas.microsoft.com/office/drawing/2014/main" id="{4FC3AEC4-C486-ED19-1FC1-4751D0B46E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68100" y="282917900"/>
          <a:ext cx="1270000" cy="1041870"/>
        </a:xfrm>
        <a:prstGeom prst="rect">
          <a:avLst/>
        </a:prstGeom>
      </xdr:spPr>
    </xdr:pic>
    <xdr:clientData/>
  </xdr:twoCellAnchor>
  <xdr:twoCellAnchor editAs="oneCell">
    <xdr:from>
      <xdr:col>5</xdr:col>
      <xdr:colOff>76200</xdr:colOff>
      <xdr:row>267</xdr:row>
      <xdr:rowOff>139700</xdr:rowOff>
    </xdr:from>
    <xdr:to>
      <xdr:col>7</xdr:col>
      <xdr:colOff>770729</xdr:colOff>
      <xdr:row>267</xdr:row>
      <xdr:rowOff>1130300</xdr:rowOff>
    </xdr:to>
    <xdr:pic>
      <xdr:nvPicPr>
        <xdr:cNvPr id="419" name="Рисунок 418">
          <a:extLst>
            <a:ext uri="{FF2B5EF4-FFF2-40B4-BE49-F238E27FC236}">
              <a16:creationId xmlns:a16="http://schemas.microsoft.com/office/drawing/2014/main" id="{ABCA81AF-4EF4-7262-AF6C-1FC18254D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252200" y="284289500"/>
          <a:ext cx="1913729" cy="990600"/>
        </a:xfrm>
        <a:prstGeom prst="rect">
          <a:avLst/>
        </a:prstGeom>
      </xdr:spPr>
    </xdr:pic>
    <xdr:clientData/>
  </xdr:twoCellAnchor>
  <xdr:twoCellAnchor editAs="oneCell">
    <xdr:from>
      <xdr:col>5</xdr:col>
      <xdr:colOff>279400</xdr:colOff>
      <xdr:row>268</xdr:row>
      <xdr:rowOff>165100</xdr:rowOff>
    </xdr:from>
    <xdr:to>
      <xdr:col>7</xdr:col>
      <xdr:colOff>406400</xdr:colOff>
      <xdr:row>268</xdr:row>
      <xdr:rowOff>1204316</xdr:rowOff>
    </xdr:to>
    <xdr:pic>
      <xdr:nvPicPr>
        <xdr:cNvPr id="420" name="Рисунок 419">
          <a:extLst>
            <a:ext uri="{FF2B5EF4-FFF2-40B4-BE49-F238E27FC236}">
              <a16:creationId xmlns:a16="http://schemas.microsoft.com/office/drawing/2014/main" id="{DA6CE9DA-A54D-00D9-A825-F7536DB9F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55400" y="285635700"/>
          <a:ext cx="1346200" cy="1039216"/>
        </a:xfrm>
        <a:prstGeom prst="rect">
          <a:avLst/>
        </a:prstGeom>
      </xdr:spPr>
    </xdr:pic>
    <xdr:clientData/>
  </xdr:twoCellAnchor>
  <xdr:twoCellAnchor editAs="oneCell">
    <xdr:from>
      <xdr:col>5</xdr:col>
      <xdr:colOff>279400</xdr:colOff>
      <xdr:row>269</xdr:row>
      <xdr:rowOff>139700</xdr:rowOff>
    </xdr:from>
    <xdr:to>
      <xdr:col>7</xdr:col>
      <xdr:colOff>469900</xdr:colOff>
      <xdr:row>269</xdr:row>
      <xdr:rowOff>1177872</xdr:rowOff>
    </xdr:to>
    <xdr:pic>
      <xdr:nvPicPr>
        <xdr:cNvPr id="421" name="Рисунок 420">
          <a:extLst>
            <a:ext uri="{FF2B5EF4-FFF2-40B4-BE49-F238E27FC236}">
              <a16:creationId xmlns:a16="http://schemas.microsoft.com/office/drawing/2014/main" id="{4AF9393F-24B4-E06E-A7F2-2257DCC1FE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55400" y="286931100"/>
          <a:ext cx="1409700" cy="1038172"/>
        </a:xfrm>
        <a:prstGeom prst="rect">
          <a:avLst/>
        </a:prstGeom>
      </xdr:spPr>
    </xdr:pic>
    <xdr:clientData/>
  </xdr:twoCellAnchor>
  <xdr:twoCellAnchor editAs="oneCell">
    <xdr:from>
      <xdr:col>5</xdr:col>
      <xdr:colOff>279401</xdr:colOff>
      <xdr:row>270</xdr:row>
      <xdr:rowOff>63501</xdr:rowOff>
    </xdr:from>
    <xdr:to>
      <xdr:col>7</xdr:col>
      <xdr:colOff>355601</xdr:colOff>
      <xdr:row>270</xdr:row>
      <xdr:rowOff>1276653</xdr:rowOff>
    </xdr:to>
    <xdr:pic>
      <xdr:nvPicPr>
        <xdr:cNvPr id="422" name="Рисунок 421">
          <a:extLst>
            <a:ext uri="{FF2B5EF4-FFF2-40B4-BE49-F238E27FC236}">
              <a16:creationId xmlns:a16="http://schemas.microsoft.com/office/drawing/2014/main" id="{5D1A74F7-2D1F-52B4-DFD7-2071B3602A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55401" y="288175701"/>
          <a:ext cx="1295400" cy="1213152"/>
        </a:xfrm>
        <a:prstGeom prst="rect">
          <a:avLst/>
        </a:prstGeom>
      </xdr:spPr>
    </xdr:pic>
    <xdr:clientData/>
  </xdr:twoCellAnchor>
  <xdr:twoCellAnchor editAs="oneCell">
    <xdr:from>
      <xdr:col>6</xdr:col>
      <xdr:colOff>25400</xdr:colOff>
      <xdr:row>48</xdr:row>
      <xdr:rowOff>152401</xdr:rowOff>
    </xdr:from>
    <xdr:to>
      <xdr:col>7</xdr:col>
      <xdr:colOff>135198</xdr:colOff>
      <xdr:row>48</xdr:row>
      <xdr:rowOff>1066801</xdr:rowOff>
    </xdr:to>
    <xdr:pic>
      <xdr:nvPicPr>
        <xdr:cNvPr id="423" name="Рисунок 422">
          <a:extLst>
            <a:ext uri="{FF2B5EF4-FFF2-40B4-BE49-F238E27FC236}">
              <a16:creationId xmlns:a16="http://schemas.microsoft.com/office/drawing/2014/main" id="{8E116A1B-DDA3-8D77-B623-0E912C087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11000" y="35725101"/>
          <a:ext cx="719398" cy="914400"/>
        </a:xfrm>
        <a:prstGeom prst="rect">
          <a:avLst/>
        </a:prstGeom>
      </xdr:spPr>
    </xdr:pic>
    <xdr:clientData/>
  </xdr:twoCellAnchor>
  <xdr:twoCellAnchor editAs="oneCell">
    <xdr:from>
      <xdr:col>5</xdr:col>
      <xdr:colOff>546100</xdr:colOff>
      <xdr:row>49</xdr:row>
      <xdr:rowOff>63500</xdr:rowOff>
    </xdr:from>
    <xdr:to>
      <xdr:col>7</xdr:col>
      <xdr:colOff>215900</xdr:colOff>
      <xdr:row>49</xdr:row>
      <xdr:rowOff>1190218</xdr:rowOff>
    </xdr:to>
    <xdr:pic>
      <xdr:nvPicPr>
        <xdr:cNvPr id="424" name="Рисунок 423">
          <a:extLst>
            <a:ext uri="{FF2B5EF4-FFF2-40B4-BE49-F238E27FC236}">
              <a16:creationId xmlns:a16="http://schemas.microsoft.com/office/drawing/2014/main" id="{94FB6384-8F00-5F84-EDD1-EE854D9C35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22100" y="36880800"/>
          <a:ext cx="889000" cy="1126718"/>
        </a:xfrm>
        <a:prstGeom prst="rect">
          <a:avLst/>
        </a:prstGeom>
      </xdr:spPr>
    </xdr:pic>
    <xdr:clientData/>
  </xdr:twoCellAnchor>
  <xdr:twoCellAnchor editAs="oneCell">
    <xdr:from>
      <xdr:col>5</xdr:col>
      <xdr:colOff>558800</xdr:colOff>
      <xdr:row>322</xdr:row>
      <xdr:rowOff>114300</xdr:rowOff>
    </xdr:from>
    <xdr:to>
      <xdr:col>7</xdr:col>
      <xdr:colOff>457200</xdr:colOff>
      <xdr:row>322</xdr:row>
      <xdr:rowOff>1289213</xdr:rowOff>
    </xdr:to>
    <xdr:pic>
      <xdr:nvPicPr>
        <xdr:cNvPr id="425" name="Рисунок 424">
          <a:extLst>
            <a:ext uri="{FF2B5EF4-FFF2-40B4-BE49-F238E27FC236}">
              <a16:creationId xmlns:a16="http://schemas.microsoft.com/office/drawing/2014/main" id="{A6A0E8A3-28C6-D6B9-81DC-89BD50A9C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34800" y="347103700"/>
          <a:ext cx="1117600" cy="1174913"/>
        </a:xfrm>
        <a:prstGeom prst="rect">
          <a:avLst/>
        </a:prstGeom>
      </xdr:spPr>
    </xdr:pic>
    <xdr:clientData/>
  </xdr:twoCellAnchor>
  <xdr:twoCellAnchor editAs="oneCell">
    <xdr:from>
      <xdr:col>5</xdr:col>
      <xdr:colOff>406400</xdr:colOff>
      <xdr:row>323</xdr:row>
      <xdr:rowOff>31263</xdr:rowOff>
    </xdr:from>
    <xdr:to>
      <xdr:col>7</xdr:col>
      <xdr:colOff>558800</xdr:colOff>
      <xdr:row>323</xdr:row>
      <xdr:rowOff>1297355</xdr:rowOff>
    </xdr:to>
    <xdr:pic>
      <xdr:nvPicPr>
        <xdr:cNvPr id="426" name="Рисунок 425">
          <a:extLst>
            <a:ext uri="{FF2B5EF4-FFF2-40B4-BE49-F238E27FC236}">
              <a16:creationId xmlns:a16="http://schemas.microsoft.com/office/drawing/2014/main" id="{AC311876-6792-37BD-EA9C-0F677E7E34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82400" y="348366863"/>
          <a:ext cx="1371600" cy="1266092"/>
        </a:xfrm>
        <a:prstGeom prst="rect">
          <a:avLst/>
        </a:prstGeom>
      </xdr:spPr>
    </xdr:pic>
    <xdr:clientData/>
  </xdr:twoCellAnchor>
  <xdr:twoCellAnchor editAs="oneCell">
    <xdr:from>
      <xdr:col>5</xdr:col>
      <xdr:colOff>368300</xdr:colOff>
      <xdr:row>78</xdr:row>
      <xdr:rowOff>25400</xdr:rowOff>
    </xdr:from>
    <xdr:to>
      <xdr:col>7</xdr:col>
      <xdr:colOff>558997</xdr:colOff>
      <xdr:row>79</xdr:row>
      <xdr:rowOff>3360</xdr:rowOff>
    </xdr:to>
    <xdr:pic>
      <xdr:nvPicPr>
        <xdr:cNvPr id="427" name="Рисунок 426">
          <a:extLst>
            <a:ext uri="{FF2B5EF4-FFF2-40B4-BE49-F238E27FC236}">
              <a16:creationId xmlns:a16="http://schemas.microsoft.com/office/drawing/2014/main" id="{A6949A46-AB7D-3BC3-C87C-0CDA8D75D4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>
          <a:off x="11544300" y="70777100"/>
          <a:ext cx="1409897" cy="1324160"/>
        </a:xfrm>
        <a:prstGeom prst="rect">
          <a:avLst/>
        </a:prstGeom>
      </xdr:spPr>
    </xdr:pic>
    <xdr:clientData/>
  </xdr:twoCellAnchor>
  <xdr:twoCellAnchor editAs="oneCell">
    <xdr:from>
      <xdr:col>6</xdr:col>
      <xdr:colOff>50800</xdr:colOff>
      <xdr:row>207</xdr:row>
      <xdr:rowOff>12701</xdr:rowOff>
    </xdr:from>
    <xdr:to>
      <xdr:col>7</xdr:col>
      <xdr:colOff>177800</xdr:colOff>
      <xdr:row>207</xdr:row>
      <xdr:rowOff>1265501</xdr:rowOff>
    </xdr:to>
    <xdr:pic>
      <xdr:nvPicPr>
        <xdr:cNvPr id="428" name="Рисунок 427">
          <a:extLst>
            <a:ext uri="{FF2B5EF4-FFF2-40B4-BE49-F238E27FC236}">
              <a16:creationId xmlns:a16="http://schemas.microsoft.com/office/drawing/2014/main" id="{1EFB0CED-5EA3-7D94-07DD-F60EA3C7A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36400" y="210718401"/>
          <a:ext cx="736600" cy="1252800"/>
        </a:xfrm>
        <a:prstGeom prst="rect">
          <a:avLst/>
        </a:prstGeom>
      </xdr:spPr>
    </xdr:pic>
    <xdr:clientData/>
  </xdr:twoCellAnchor>
  <xdr:twoCellAnchor editAs="oneCell">
    <xdr:from>
      <xdr:col>5</xdr:col>
      <xdr:colOff>393701</xdr:colOff>
      <xdr:row>79</xdr:row>
      <xdr:rowOff>101600</xdr:rowOff>
    </xdr:from>
    <xdr:to>
      <xdr:col>7</xdr:col>
      <xdr:colOff>368301</xdr:colOff>
      <xdr:row>79</xdr:row>
      <xdr:rowOff>1208161</xdr:rowOff>
    </xdr:to>
    <xdr:pic>
      <xdr:nvPicPr>
        <xdr:cNvPr id="429" name="Рисунок 428">
          <a:extLst>
            <a:ext uri="{FF2B5EF4-FFF2-40B4-BE49-F238E27FC236}">
              <a16:creationId xmlns:a16="http://schemas.microsoft.com/office/drawing/2014/main" id="{A7C44B1C-87AF-ACB7-9149-FB9EA33661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69701" y="72199500"/>
          <a:ext cx="1193800" cy="1106561"/>
        </a:xfrm>
        <a:prstGeom prst="rect">
          <a:avLst/>
        </a:prstGeom>
      </xdr:spPr>
    </xdr:pic>
    <xdr:clientData/>
  </xdr:twoCellAnchor>
  <xdr:twoCellAnchor editAs="oneCell">
    <xdr:from>
      <xdr:col>5</xdr:col>
      <xdr:colOff>431800</xdr:colOff>
      <xdr:row>105</xdr:row>
      <xdr:rowOff>76201</xdr:rowOff>
    </xdr:from>
    <xdr:to>
      <xdr:col>7</xdr:col>
      <xdr:colOff>635000</xdr:colOff>
      <xdr:row>105</xdr:row>
      <xdr:rowOff>1050209</xdr:rowOff>
    </xdr:to>
    <xdr:pic>
      <xdr:nvPicPr>
        <xdr:cNvPr id="430" name="Рисунок 429">
          <a:extLst>
            <a:ext uri="{FF2B5EF4-FFF2-40B4-BE49-F238E27FC236}">
              <a16:creationId xmlns:a16="http://schemas.microsoft.com/office/drawing/2014/main" id="{2DE32226-B543-07E9-2409-2A3FD314AC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07800" y="95516701"/>
          <a:ext cx="1422400" cy="974008"/>
        </a:xfrm>
        <a:prstGeom prst="rect">
          <a:avLst/>
        </a:prstGeom>
      </xdr:spPr>
    </xdr:pic>
    <xdr:clientData/>
  </xdr:twoCellAnchor>
  <xdr:twoCellAnchor editAs="oneCell">
    <xdr:from>
      <xdr:col>6</xdr:col>
      <xdr:colOff>177800</xdr:colOff>
      <xdr:row>15</xdr:row>
      <xdr:rowOff>127000</xdr:rowOff>
    </xdr:from>
    <xdr:to>
      <xdr:col>7</xdr:col>
      <xdr:colOff>76200</xdr:colOff>
      <xdr:row>15</xdr:row>
      <xdr:rowOff>1144861</xdr:rowOff>
    </xdr:to>
    <xdr:pic>
      <xdr:nvPicPr>
        <xdr:cNvPr id="431" name="Рисунок 430">
          <a:extLst>
            <a:ext uri="{FF2B5EF4-FFF2-40B4-BE49-F238E27FC236}">
              <a16:creationId xmlns:a16="http://schemas.microsoft.com/office/drawing/2014/main" id="{EEDF2B06-01CD-0D81-A9AF-74E96F069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963400" y="13538200"/>
          <a:ext cx="508000" cy="1017861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16</xdr:row>
      <xdr:rowOff>165100</xdr:rowOff>
    </xdr:from>
    <xdr:to>
      <xdr:col>7</xdr:col>
      <xdr:colOff>76200</xdr:colOff>
      <xdr:row>16</xdr:row>
      <xdr:rowOff>1157514</xdr:rowOff>
    </xdr:to>
    <xdr:pic>
      <xdr:nvPicPr>
        <xdr:cNvPr id="432" name="Рисунок 431">
          <a:extLst>
            <a:ext uri="{FF2B5EF4-FFF2-40B4-BE49-F238E27FC236}">
              <a16:creationId xmlns:a16="http://schemas.microsoft.com/office/drawing/2014/main" id="{4A37061C-7680-7ABD-65E7-6D8A61ED05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976100" y="14859000"/>
          <a:ext cx="495300" cy="992414"/>
        </a:xfrm>
        <a:prstGeom prst="rect">
          <a:avLst/>
        </a:prstGeom>
      </xdr:spPr>
    </xdr:pic>
    <xdr:clientData/>
  </xdr:twoCellAnchor>
  <xdr:twoCellAnchor editAs="oneCell">
    <xdr:from>
      <xdr:col>5</xdr:col>
      <xdr:colOff>520700</xdr:colOff>
      <xdr:row>160</xdr:row>
      <xdr:rowOff>114301</xdr:rowOff>
    </xdr:from>
    <xdr:to>
      <xdr:col>7</xdr:col>
      <xdr:colOff>482600</xdr:colOff>
      <xdr:row>160</xdr:row>
      <xdr:rowOff>1174739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8AF062C1-F6C4-8F4F-B7CE-4B431F006E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96700" y="161912301"/>
          <a:ext cx="1181100" cy="1060438"/>
        </a:xfrm>
        <a:prstGeom prst="rect">
          <a:avLst/>
        </a:prstGeom>
      </xdr:spPr>
    </xdr:pic>
    <xdr:clientData/>
  </xdr:twoCellAnchor>
  <xdr:twoCellAnchor editAs="oneCell">
    <xdr:from>
      <xdr:col>5</xdr:col>
      <xdr:colOff>558801</xdr:colOff>
      <xdr:row>100</xdr:row>
      <xdr:rowOff>76201</xdr:rowOff>
    </xdr:from>
    <xdr:to>
      <xdr:col>7</xdr:col>
      <xdr:colOff>269850</xdr:colOff>
      <xdr:row>100</xdr:row>
      <xdr:rowOff>1104900</xdr:rowOff>
    </xdr:to>
    <xdr:pic>
      <xdr:nvPicPr>
        <xdr:cNvPr id="409" name="Рисунок 408">
          <a:extLst>
            <a:ext uri="{FF2B5EF4-FFF2-40B4-BE49-F238E27FC236}">
              <a16:creationId xmlns:a16="http://schemas.microsoft.com/office/drawing/2014/main" id="{D58DBD93-F502-263C-D562-97AFA85D4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34801" y="94170501"/>
          <a:ext cx="930249" cy="1028699"/>
        </a:xfrm>
        <a:prstGeom prst="rect">
          <a:avLst/>
        </a:prstGeom>
      </xdr:spPr>
    </xdr:pic>
    <xdr:clientData/>
  </xdr:twoCellAnchor>
  <xdr:twoCellAnchor editAs="oneCell">
    <xdr:from>
      <xdr:col>6</xdr:col>
      <xdr:colOff>177801</xdr:colOff>
      <xdr:row>17</xdr:row>
      <xdr:rowOff>127000</xdr:rowOff>
    </xdr:from>
    <xdr:to>
      <xdr:col>7</xdr:col>
      <xdr:colOff>127001</xdr:colOff>
      <xdr:row>17</xdr:row>
      <xdr:rowOff>1101175</xdr:rowOff>
    </xdr:to>
    <xdr:pic>
      <xdr:nvPicPr>
        <xdr:cNvPr id="433" name="Рисунок 432">
          <a:extLst>
            <a:ext uri="{FF2B5EF4-FFF2-40B4-BE49-F238E27FC236}">
              <a16:creationId xmlns:a16="http://schemas.microsoft.com/office/drawing/2014/main" id="{1F80EDDA-81B6-1F7C-9B33-B8433113EB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963401" y="16103600"/>
          <a:ext cx="558800" cy="974175"/>
        </a:xfrm>
        <a:prstGeom prst="rect">
          <a:avLst/>
        </a:prstGeom>
      </xdr:spPr>
    </xdr:pic>
    <xdr:clientData/>
  </xdr:twoCellAnchor>
  <xdr:twoCellAnchor editAs="oneCell">
    <xdr:from>
      <xdr:col>5</xdr:col>
      <xdr:colOff>558800</xdr:colOff>
      <xdr:row>300</xdr:row>
      <xdr:rowOff>101601</xdr:rowOff>
    </xdr:from>
    <xdr:to>
      <xdr:col>7</xdr:col>
      <xdr:colOff>271193</xdr:colOff>
      <xdr:row>300</xdr:row>
      <xdr:rowOff>1181101</xdr:rowOff>
    </xdr:to>
    <xdr:pic>
      <xdr:nvPicPr>
        <xdr:cNvPr id="434" name="Рисунок 433">
          <a:extLst>
            <a:ext uri="{FF2B5EF4-FFF2-40B4-BE49-F238E27FC236}">
              <a16:creationId xmlns:a16="http://schemas.microsoft.com/office/drawing/2014/main" id="{116583E9-E02C-86D9-815E-65950D1004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34800" y="332409801"/>
          <a:ext cx="931593" cy="1079500"/>
        </a:xfrm>
        <a:prstGeom prst="rect">
          <a:avLst/>
        </a:prstGeom>
      </xdr:spPr>
    </xdr:pic>
    <xdr:clientData/>
  </xdr:twoCellAnchor>
  <xdr:twoCellAnchor editAs="oneCell">
    <xdr:from>
      <xdr:col>5</xdr:col>
      <xdr:colOff>533400</xdr:colOff>
      <xdr:row>18</xdr:row>
      <xdr:rowOff>203200</xdr:rowOff>
    </xdr:from>
    <xdr:to>
      <xdr:col>7</xdr:col>
      <xdr:colOff>279400</xdr:colOff>
      <xdr:row>18</xdr:row>
      <xdr:rowOff>1066627</xdr:rowOff>
    </xdr:to>
    <xdr:pic>
      <xdr:nvPicPr>
        <xdr:cNvPr id="435" name="Рисунок 434">
          <a:extLst>
            <a:ext uri="{FF2B5EF4-FFF2-40B4-BE49-F238E27FC236}">
              <a16:creationId xmlns:a16="http://schemas.microsoft.com/office/drawing/2014/main" id="{90908548-7448-8E88-4BEB-3DB2E4E2E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09400" y="17462500"/>
          <a:ext cx="965200" cy="863427"/>
        </a:xfrm>
        <a:prstGeom prst="rect">
          <a:avLst/>
        </a:prstGeom>
      </xdr:spPr>
    </xdr:pic>
    <xdr:clientData/>
  </xdr:twoCellAnchor>
  <xdr:twoCellAnchor editAs="oneCell">
    <xdr:from>
      <xdr:col>5</xdr:col>
      <xdr:colOff>558800</xdr:colOff>
      <xdr:row>208</xdr:row>
      <xdr:rowOff>76200</xdr:rowOff>
    </xdr:from>
    <xdr:to>
      <xdr:col>7</xdr:col>
      <xdr:colOff>283481</xdr:colOff>
      <xdr:row>208</xdr:row>
      <xdr:rowOff>1257300</xdr:rowOff>
    </xdr:to>
    <xdr:pic>
      <xdr:nvPicPr>
        <xdr:cNvPr id="436" name="Рисунок 435">
          <a:extLst>
            <a:ext uri="{FF2B5EF4-FFF2-40B4-BE49-F238E27FC236}">
              <a16:creationId xmlns:a16="http://schemas.microsoft.com/office/drawing/2014/main" id="{C6FF2B30-A06F-B1F4-A9C9-3FE78228B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34800" y="222313500"/>
          <a:ext cx="943881" cy="1181100"/>
        </a:xfrm>
        <a:prstGeom prst="rect">
          <a:avLst/>
        </a:prstGeom>
      </xdr:spPr>
    </xdr:pic>
    <xdr:clientData/>
  </xdr:twoCellAnchor>
  <xdr:twoCellAnchor editAs="oneCell">
    <xdr:from>
      <xdr:col>5</xdr:col>
      <xdr:colOff>342900</xdr:colOff>
      <xdr:row>19</xdr:row>
      <xdr:rowOff>101600</xdr:rowOff>
    </xdr:from>
    <xdr:to>
      <xdr:col>7</xdr:col>
      <xdr:colOff>558800</xdr:colOff>
      <xdr:row>19</xdr:row>
      <xdr:rowOff>1186555</xdr:rowOff>
    </xdr:to>
    <xdr:pic>
      <xdr:nvPicPr>
        <xdr:cNvPr id="437" name="Рисунок 436">
          <a:extLst>
            <a:ext uri="{FF2B5EF4-FFF2-40B4-BE49-F238E27FC236}">
              <a16:creationId xmlns:a16="http://schemas.microsoft.com/office/drawing/2014/main" id="{CFC7B83B-BD32-8792-030D-F9A9F76AA9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18900" y="18643600"/>
          <a:ext cx="1435100" cy="1084955"/>
        </a:xfrm>
        <a:prstGeom prst="rect">
          <a:avLst/>
        </a:prstGeom>
      </xdr:spPr>
    </xdr:pic>
    <xdr:clientData/>
  </xdr:twoCellAnchor>
  <xdr:twoCellAnchor editAs="oneCell">
    <xdr:from>
      <xdr:col>5</xdr:col>
      <xdr:colOff>431800</xdr:colOff>
      <xdr:row>281</xdr:row>
      <xdr:rowOff>38100</xdr:rowOff>
    </xdr:from>
    <xdr:to>
      <xdr:col>7</xdr:col>
      <xdr:colOff>349323</xdr:colOff>
      <xdr:row>281</xdr:row>
      <xdr:rowOff>1079500</xdr:rowOff>
    </xdr:to>
    <xdr:pic>
      <xdr:nvPicPr>
        <xdr:cNvPr id="438" name="Рисунок 437">
          <a:extLst>
            <a:ext uri="{FF2B5EF4-FFF2-40B4-BE49-F238E27FC236}">
              <a16:creationId xmlns:a16="http://schemas.microsoft.com/office/drawing/2014/main" id="{990D45BF-2515-BA9F-B93C-763E563ACB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07800" y="316026800"/>
          <a:ext cx="1136723" cy="10414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457201</xdr:colOff>
      <xdr:row>271</xdr:row>
      <xdr:rowOff>76200</xdr:rowOff>
    </xdr:from>
    <xdr:to>
      <xdr:col>7</xdr:col>
      <xdr:colOff>457201</xdr:colOff>
      <xdr:row>271</xdr:row>
      <xdr:rowOff>1286216</xdr:rowOff>
    </xdr:to>
    <xdr:pic>
      <xdr:nvPicPr>
        <xdr:cNvPr id="439" name="Рисунок 438">
          <a:extLst>
            <a:ext uri="{FF2B5EF4-FFF2-40B4-BE49-F238E27FC236}">
              <a16:creationId xmlns:a16="http://schemas.microsoft.com/office/drawing/2014/main" id="{BE6D7174-1C35-F7AD-E536-276AFE8F27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33201" y="307479700"/>
          <a:ext cx="1219200" cy="1210016"/>
        </a:xfrm>
        <a:prstGeom prst="rect">
          <a:avLst/>
        </a:prstGeom>
      </xdr:spPr>
    </xdr:pic>
    <xdr:clientData/>
  </xdr:twoCellAnchor>
  <xdr:twoCellAnchor editAs="oneCell">
    <xdr:from>
      <xdr:col>5</xdr:col>
      <xdr:colOff>444501</xdr:colOff>
      <xdr:row>70</xdr:row>
      <xdr:rowOff>101600</xdr:rowOff>
    </xdr:from>
    <xdr:to>
      <xdr:col>7</xdr:col>
      <xdr:colOff>292101</xdr:colOff>
      <xdr:row>70</xdr:row>
      <xdr:rowOff>1158959</xdr:rowOff>
    </xdr:to>
    <xdr:pic>
      <xdr:nvPicPr>
        <xdr:cNvPr id="440" name="Рисунок 439">
          <a:extLst>
            <a:ext uri="{FF2B5EF4-FFF2-40B4-BE49-F238E27FC236}">
              <a16:creationId xmlns:a16="http://schemas.microsoft.com/office/drawing/2014/main" id="{BDBB1DC9-5B45-6E86-B224-6A9E77B3C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20501" y="68224400"/>
          <a:ext cx="1066800" cy="1057359"/>
        </a:xfrm>
        <a:prstGeom prst="rect">
          <a:avLst/>
        </a:prstGeom>
      </xdr:spPr>
    </xdr:pic>
    <xdr:clientData/>
  </xdr:twoCellAnchor>
  <xdr:twoCellAnchor editAs="oneCell">
    <xdr:from>
      <xdr:col>5</xdr:col>
      <xdr:colOff>457200</xdr:colOff>
      <xdr:row>80</xdr:row>
      <xdr:rowOff>127000</xdr:rowOff>
    </xdr:from>
    <xdr:to>
      <xdr:col>7</xdr:col>
      <xdr:colOff>495300</xdr:colOff>
      <xdr:row>80</xdr:row>
      <xdr:rowOff>1200305</xdr:rowOff>
    </xdr:to>
    <xdr:pic>
      <xdr:nvPicPr>
        <xdr:cNvPr id="441" name="Рисунок 440">
          <a:extLst>
            <a:ext uri="{FF2B5EF4-FFF2-40B4-BE49-F238E27FC236}">
              <a16:creationId xmlns:a16="http://schemas.microsoft.com/office/drawing/2014/main" id="{324B7F7F-E80D-ED65-D61F-1579500E31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33200" y="81229200"/>
          <a:ext cx="1257300" cy="1073305"/>
        </a:xfrm>
        <a:prstGeom prst="rect">
          <a:avLst/>
        </a:prstGeom>
      </xdr:spPr>
    </xdr:pic>
    <xdr:clientData/>
  </xdr:twoCellAnchor>
  <xdr:twoCellAnchor editAs="oneCell">
    <xdr:from>
      <xdr:col>5</xdr:col>
      <xdr:colOff>546101</xdr:colOff>
      <xdr:row>161</xdr:row>
      <xdr:rowOff>190501</xdr:rowOff>
    </xdr:from>
    <xdr:to>
      <xdr:col>7</xdr:col>
      <xdr:colOff>342901</xdr:colOff>
      <xdr:row>161</xdr:row>
      <xdr:rowOff>1120501</xdr:rowOff>
    </xdr:to>
    <xdr:pic>
      <xdr:nvPicPr>
        <xdr:cNvPr id="442" name="Рисунок 441">
          <a:extLst>
            <a:ext uri="{FF2B5EF4-FFF2-40B4-BE49-F238E27FC236}">
              <a16:creationId xmlns:a16="http://schemas.microsoft.com/office/drawing/2014/main" id="{22006982-D318-3DE9-98C9-2767C5F062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22101" y="170967401"/>
          <a:ext cx="1016000" cy="930000"/>
        </a:xfrm>
        <a:prstGeom prst="rect">
          <a:avLst/>
        </a:prstGeom>
      </xdr:spPr>
    </xdr:pic>
    <xdr:clientData/>
  </xdr:twoCellAnchor>
  <xdr:twoCellAnchor editAs="oneCell">
    <xdr:from>
      <xdr:col>5</xdr:col>
      <xdr:colOff>393700</xdr:colOff>
      <xdr:row>20</xdr:row>
      <xdr:rowOff>50801</xdr:rowOff>
    </xdr:from>
    <xdr:to>
      <xdr:col>7</xdr:col>
      <xdr:colOff>482600</xdr:colOff>
      <xdr:row>20</xdr:row>
      <xdr:rowOff>1197147</xdr:rowOff>
    </xdr:to>
    <xdr:pic>
      <xdr:nvPicPr>
        <xdr:cNvPr id="443" name="Рисунок 442">
          <a:extLst>
            <a:ext uri="{FF2B5EF4-FFF2-40B4-BE49-F238E27FC236}">
              <a16:creationId xmlns:a16="http://schemas.microsoft.com/office/drawing/2014/main" id="{9C70CC26-E1BD-E7FF-ADBC-C47D6126B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69700" y="19875501"/>
          <a:ext cx="1308100" cy="1146346"/>
        </a:xfrm>
        <a:prstGeom prst="rect">
          <a:avLst/>
        </a:prstGeom>
      </xdr:spPr>
    </xdr:pic>
    <xdr:clientData/>
  </xdr:twoCellAnchor>
  <xdr:twoCellAnchor editAs="oneCell">
    <xdr:from>
      <xdr:col>5</xdr:col>
      <xdr:colOff>584201</xdr:colOff>
      <xdr:row>301</xdr:row>
      <xdr:rowOff>190500</xdr:rowOff>
    </xdr:from>
    <xdr:to>
      <xdr:col>7</xdr:col>
      <xdr:colOff>215901</xdr:colOff>
      <xdr:row>301</xdr:row>
      <xdr:rowOff>1131399</xdr:rowOff>
    </xdr:to>
    <xdr:pic>
      <xdr:nvPicPr>
        <xdr:cNvPr id="444" name="Рисунок 443">
          <a:extLst>
            <a:ext uri="{FF2B5EF4-FFF2-40B4-BE49-F238E27FC236}">
              <a16:creationId xmlns:a16="http://schemas.microsoft.com/office/drawing/2014/main" id="{7CA4ED26-5B5A-182A-FB72-67D518C41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60201" y="345541600"/>
          <a:ext cx="850900" cy="940899"/>
        </a:xfrm>
        <a:prstGeom prst="rect">
          <a:avLst/>
        </a:prstGeom>
      </xdr:spPr>
    </xdr:pic>
    <xdr:clientData/>
  </xdr:twoCellAnchor>
  <xdr:twoCellAnchor editAs="oneCell">
    <xdr:from>
      <xdr:col>5</xdr:col>
      <xdr:colOff>571500</xdr:colOff>
      <xdr:row>128</xdr:row>
      <xdr:rowOff>127000</xdr:rowOff>
    </xdr:from>
    <xdr:to>
      <xdr:col>7</xdr:col>
      <xdr:colOff>231690</xdr:colOff>
      <xdr:row>128</xdr:row>
      <xdr:rowOff>1028700</xdr:rowOff>
    </xdr:to>
    <xdr:pic>
      <xdr:nvPicPr>
        <xdr:cNvPr id="445" name="Рисунок 444">
          <a:extLst>
            <a:ext uri="{FF2B5EF4-FFF2-40B4-BE49-F238E27FC236}">
              <a16:creationId xmlns:a16="http://schemas.microsoft.com/office/drawing/2014/main" id="{8310EC61-4856-7FB9-86A5-851F8BCC1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47500" y="130606800"/>
          <a:ext cx="879390" cy="901700"/>
        </a:xfrm>
        <a:prstGeom prst="rect">
          <a:avLst/>
        </a:prstGeom>
      </xdr:spPr>
    </xdr:pic>
    <xdr:clientData/>
  </xdr:twoCellAnchor>
  <xdr:twoCellAnchor editAs="oneCell">
    <xdr:from>
      <xdr:col>5</xdr:col>
      <xdr:colOff>457201</xdr:colOff>
      <xdr:row>112</xdr:row>
      <xdr:rowOff>76200</xdr:rowOff>
    </xdr:from>
    <xdr:to>
      <xdr:col>7</xdr:col>
      <xdr:colOff>215901</xdr:colOff>
      <xdr:row>112</xdr:row>
      <xdr:rowOff>1152532</xdr:rowOff>
    </xdr:to>
    <xdr:pic>
      <xdr:nvPicPr>
        <xdr:cNvPr id="446" name="Рисунок 445">
          <a:extLst>
            <a:ext uri="{FF2B5EF4-FFF2-40B4-BE49-F238E27FC236}">
              <a16:creationId xmlns:a16="http://schemas.microsoft.com/office/drawing/2014/main" id="{AE26A1D6-4099-42CA-91BA-9A7C68BC9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33201" y="114617500"/>
          <a:ext cx="977900" cy="1076332"/>
        </a:xfrm>
        <a:prstGeom prst="rect">
          <a:avLst/>
        </a:prstGeom>
      </xdr:spPr>
    </xdr:pic>
    <xdr:clientData/>
  </xdr:twoCellAnchor>
  <xdr:twoCellAnchor editAs="oneCell">
    <xdr:from>
      <xdr:col>5</xdr:col>
      <xdr:colOff>495300</xdr:colOff>
      <xdr:row>169</xdr:row>
      <xdr:rowOff>88900</xdr:rowOff>
    </xdr:from>
    <xdr:to>
      <xdr:col>7</xdr:col>
      <xdr:colOff>469900</xdr:colOff>
      <xdr:row>169</xdr:row>
      <xdr:rowOff>1182046</xdr:rowOff>
    </xdr:to>
    <xdr:pic>
      <xdr:nvPicPr>
        <xdr:cNvPr id="447" name="Рисунок 446">
          <a:extLst>
            <a:ext uri="{FF2B5EF4-FFF2-40B4-BE49-F238E27FC236}">
              <a16:creationId xmlns:a16="http://schemas.microsoft.com/office/drawing/2014/main" id="{9F5219E1-652B-3644-C123-EE22F7753F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71300" y="180428900"/>
          <a:ext cx="1193800" cy="1093146"/>
        </a:xfrm>
        <a:prstGeom prst="rect">
          <a:avLst/>
        </a:prstGeom>
      </xdr:spPr>
    </xdr:pic>
    <xdr:clientData/>
  </xdr:twoCellAnchor>
  <xdr:twoCellAnchor editAs="oneCell">
    <xdr:from>
      <xdr:col>5</xdr:col>
      <xdr:colOff>457201</xdr:colOff>
      <xdr:row>170</xdr:row>
      <xdr:rowOff>76200</xdr:rowOff>
    </xdr:from>
    <xdr:to>
      <xdr:col>7</xdr:col>
      <xdr:colOff>444501</xdr:colOff>
      <xdr:row>170</xdr:row>
      <xdr:rowOff>1140133</xdr:rowOff>
    </xdr:to>
    <xdr:pic>
      <xdr:nvPicPr>
        <xdr:cNvPr id="448" name="Рисунок 447">
          <a:extLst>
            <a:ext uri="{FF2B5EF4-FFF2-40B4-BE49-F238E27FC236}">
              <a16:creationId xmlns:a16="http://schemas.microsoft.com/office/drawing/2014/main" id="{E82C2B95-CD6A-89CA-159E-E423D4BF8A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33201" y="181737000"/>
          <a:ext cx="1206500" cy="1063933"/>
        </a:xfrm>
        <a:prstGeom prst="rect">
          <a:avLst/>
        </a:prstGeom>
      </xdr:spPr>
    </xdr:pic>
    <xdr:clientData/>
  </xdr:twoCellAnchor>
  <xdr:twoCellAnchor editAs="oneCell">
    <xdr:from>
      <xdr:col>5</xdr:col>
      <xdr:colOff>558801</xdr:colOff>
      <xdr:row>282</xdr:row>
      <xdr:rowOff>139701</xdr:rowOff>
    </xdr:from>
    <xdr:to>
      <xdr:col>7</xdr:col>
      <xdr:colOff>304801</xdr:colOff>
      <xdr:row>282</xdr:row>
      <xdr:rowOff>1073255</xdr:rowOff>
    </xdr:to>
    <xdr:pic>
      <xdr:nvPicPr>
        <xdr:cNvPr id="449" name="Рисунок 448">
          <a:extLst>
            <a:ext uri="{FF2B5EF4-FFF2-40B4-BE49-F238E27FC236}">
              <a16:creationId xmlns:a16="http://schemas.microsoft.com/office/drawing/2014/main" id="{98971B39-95EC-25D1-3BAC-E160CE5812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34801" y="329095101"/>
          <a:ext cx="965200" cy="933554"/>
        </a:xfrm>
        <a:prstGeom prst="rect">
          <a:avLst/>
        </a:prstGeom>
      </xdr:spPr>
    </xdr:pic>
    <xdr:clientData/>
  </xdr:twoCellAnchor>
  <xdr:twoCellAnchor editAs="oneCell">
    <xdr:from>
      <xdr:col>5</xdr:col>
      <xdr:colOff>508000</xdr:colOff>
      <xdr:row>122</xdr:row>
      <xdr:rowOff>165100</xdr:rowOff>
    </xdr:from>
    <xdr:to>
      <xdr:col>7</xdr:col>
      <xdr:colOff>368300</xdr:colOff>
      <xdr:row>122</xdr:row>
      <xdr:rowOff>1118499</xdr:rowOff>
    </xdr:to>
    <xdr:pic>
      <xdr:nvPicPr>
        <xdr:cNvPr id="450" name="Рисунок 449">
          <a:extLst>
            <a:ext uri="{FF2B5EF4-FFF2-40B4-BE49-F238E27FC236}">
              <a16:creationId xmlns:a16="http://schemas.microsoft.com/office/drawing/2014/main" id="{635B2D8F-5B04-514C-EE52-DB76BAFEF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84000" y="126072900"/>
          <a:ext cx="1079500" cy="953399"/>
        </a:xfrm>
        <a:prstGeom prst="rect">
          <a:avLst/>
        </a:prstGeom>
      </xdr:spPr>
    </xdr:pic>
    <xdr:clientData/>
  </xdr:twoCellAnchor>
  <xdr:twoCellAnchor editAs="oneCell">
    <xdr:from>
      <xdr:col>6</xdr:col>
      <xdr:colOff>139700</xdr:colOff>
      <xdr:row>21</xdr:row>
      <xdr:rowOff>101601</xdr:rowOff>
    </xdr:from>
    <xdr:to>
      <xdr:col>7</xdr:col>
      <xdr:colOff>342900</xdr:colOff>
      <xdr:row>21</xdr:row>
      <xdr:rowOff>1173805</xdr:rowOff>
    </xdr:to>
    <xdr:pic>
      <xdr:nvPicPr>
        <xdr:cNvPr id="451" name="Рисунок 450">
          <a:extLst>
            <a:ext uri="{FF2B5EF4-FFF2-40B4-BE49-F238E27FC236}">
              <a16:creationId xmlns:a16="http://schemas.microsoft.com/office/drawing/2014/main" id="{A4FCD3B9-E3CB-9B7C-7AEE-618264082A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925300" y="21209001"/>
          <a:ext cx="812800" cy="1072204"/>
        </a:xfrm>
        <a:prstGeom prst="rect">
          <a:avLst/>
        </a:prstGeom>
      </xdr:spPr>
    </xdr:pic>
    <xdr:clientData/>
  </xdr:twoCellAnchor>
  <xdr:twoCellAnchor editAs="oneCell">
    <xdr:from>
      <xdr:col>6</xdr:col>
      <xdr:colOff>50801</xdr:colOff>
      <xdr:row>81</xdr:row>
      <xdr:rowOff>63501</xdr:rowOff>
    </xdr:from>
    <xdr:to>
      <xdr:col>7</xdr:col>
      <xdr:colOff>215901</xdr:colOff>
      <xdr:row>81</xdr:row>
      <xdr:rowOff>1223259</xdr:rowOff>
    </xdr:to>
    <xdr:pic>
      <xdr:nvPicPr>
        <xdr:cNvPr id="452" name="Рисунок 451">
          <a:extLst>
            <a:ext uri="{FF2B5EF4-FFF2-40B4-BE49-F238E27FC236}">
              <a16:creationId xmlns:a16="http://schemas.microsoft.com/office/drawing/2014/main" id="{2847E0EC-199F-697A-1294-D1A5AD42A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36401" y="85077301"/>
          <a:ext cx="774700" cy="1159758"/>
        </a:xfrm>
        <a:prstGeom prst="rect">
          <a:avLst/>
        </a:prstGeom>
      </xdr:spPr>
    </xdr:pic>
    <xdr:clientData/>
  </xdr:twoCellAnchor>
  <xdr:twoCellAnchor editAs="oneCell">
    <xdr:from>
      <xdr:col>5</xdr:col>
      <xdr:colOff>469900</xdr:colOff>
      <xdr:row>272</xdr:row>
      <xdr:rowOff>114300</xdr:rowOff>
    </xdr:from>
    <xdr:to>
      <xdr:col>7</xdr:col>
      <xdr:colOff>673100</xdr:colOff>
      <xdr:row>272</xdr:row>
      <xdr:rowOff>1257255</xdr:rowOff>
    </xdr:to>
    <xdr:pic>
      <xdr:nvPicPr>
        <xdr:cNvPr id="453" name="Рисунок 452">
          <a:extLst>
            <a:ext uri="{FF2B5EF4-FFF2-40B4-BE49-F238E27FC236}">
              <a16:creationId xmlns:a16="http://schemas.microsoft.com/office/drawing/2014/main" id="{76175131-3228-F495-4F5A-F60D599A9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45900" y="322961000"/>
          <a:ext cx="1422400" cy="1142955"/>
        </a:xfrm>
        <a:prstGeom prst="rect">
          <a:avLst/>
        </a:prstGeom>
      </xdr:spPr>
    </xdr:pic>
    <xdr:clientData/>
  </xdr:twoCellAnchor>
  <xdr:twoCellAnchor editAs="oneCell">
    <xdr:from>
      <xdr:col>6</xdr:col>
      <xdr:colOff>50801</xdr:colOff>
      <xdr:row>484</xdr:row>
      <xdr:rowOff>76200</xdr:rowOff>
    </xdr:from>
    <xdr:to>
      <xdr:col>7</xdr:col>
      <xdr:colOff>203201</xdr:colOff>
      <xdr:row>484</xdr:row>
      <xdr:rowOff>944625</xdr:rowOff>
    </xdr:to>
    <xdr:pic>
      <xdr:nvPicPr>
        <xdr:cNvPr id="454" name="Рисунок 453">
          <a:extLst>
            <a:ext uri="{FF2B5EF4-FFF2-40B4-BE49-F238E27FC236}">
              <a16:creationId xmlns:a16="http://schemas.microsoft.com/office/drawing/2014/main" id="{96F40EF2-0E83-3E4A-B43E-FDFC7AEF45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36401" y="579818500"/>
          <a:ext cx="762000" cy="868425"/>
        </a:xfrm>
        <a:prstGeom prst="rect">
          <a:avLst/>
        </a:prstGeom>
      </xdr:spPr>
    </xdr:pic>
    <xdr:clientData/>
  </xdr:twoCellAnchor>
  <xdr:twoCellAnchor editAs="oneCell">
    <xdr:from>
      <xdr:col>6</xdr:col>
      <xdr:colOff>152401</xdr:colOff>
      <xdr:row>485</xdr:row>
      <xdr:rowOff>127001</xdr:rowOff>
    </xdr:from>
    <xdr:to>
      <xdr:col>7</xdr:col>
      <xdr:colOff>132100</xdr:colOff>
      <xdr:row>485</xdr:row>
      <xdr:rowOff>1028700</xdr:rowOff>
    </xdr:to>
    <xdr:pic>
      <xdr:nvPicPr>
        <xdr:cNvPr id="455" name="Рисунок 454">
          <a:extLst>
            <a:ext uri="{FF2B5EF4-FFF2-40B4-BE49-F238E27FC236}">
              <a16:creationId xmlns:a16="http://schemas.microsoft.com/office/drawing/2014/main" id="{8F335A57-55C1-6FAE-F9AC-EE12564B57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938001" y="580986901"/>
          <a:ext cx="589299" cy="901699"/>
        </a:xfrm>
        <a:prstGeom prst="rect">
          <a:avLst/>
        </a:prstGeom>
      </xdr:spPr>
    </xdr:pic>
    <xdr:clientData/>
  </xdr:twoCellAnchor>
  <xdr:twoCellAnchor editAs="oneCell">
    <xdr:from>
      <xdr:col>5</xdr:col>
      <xdr:colOff>482600</xdr:colOff>
      <xdr:row>273</xdr:row>
      <xdr:rowOff>127000</xdr:rowOff>
    </xdr:from>
    <xdr:to>
      <xdr:col>7</xdr:col>
      <xdr:colOff>354263</xdr:colOff>
      <xdr:row>273</xdr:row>
      <xdr:rowOff>1143000</xdr:rowOff>
    </xdr:to>
    <xdr:pic>
      <xdr:nvPicPr>
        <xdr:cNvPr id="456" name="Рисунок 455">
          <a:extLst>
            <a:ext uri="{FF2B5EF4-FFF2-40B4-BE49-F238E27FC236}">
              <a16:creationId xmlns:a16="http://schemas.microsoft.com/office/drawing/2014/main" id="{58AC88EB-53DC-9E72-3F9F-E6F9855BD4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58600" y="324294500"/>
          <a:ext cx="1090863" cy="1016000"/>
        </a:xfrm>
        <a:prstGeom prst="rect">
          <a:avLst/>
        </a:prstGeom>
      </xdr:spPr>
    </xdr:pic>
    <xdr:clientData/>
  </xdr:twoCellAnchor>
  <xdr:twoCellAnchor editAs="oneCell">
    <xdr:from>
      <xdr:col>6</xdr:col>
      <xdr:colOff>25400</xdr:colOff>
      <xdr:row>64</xdr:row>
      <xdr:rowOff>254000</xdr:rowOff>
    </xdr:from>
    <xdr:to>
      <xdr:col>7</xdr:col>
      <xdr:colOff>279835</xdr:colOff>
      <xdr:row>64</xdr:row>
      <xdr:rowOff>914400</xdr:rowOff>
    </xdr:to>
    <xdr:pic>
      <xdr:nvPicPr>
        <xdr:cNvPr id="457" name="Рисунок 456">
          <a:extLst>
            <a:ext uri="{FF2B5EF4-FFF2-40B4-BE49-F238E27FC236}">
              <a16:creationId xmlns:a16="http://schemas.microsoft.com/office/drawing/2014/main" id="{A12D3ABC-FC82-586A-8622-A75FFE902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11000" y="64719200"/>
          <a:ext cx="864035" cy="660400"/>
        </a:xfrm>
        <a:prstGeom prst="rect">
          <a:avLst/>
        </a:prstGeom>
      </xdr:spPr>
    </xdr:pic>
    <xdr:clientData/>
  </xdr:twoCellAnchor>
  <xdr:twoCellAnchor editAs="oneCell">
    <xdr:from>
      <xdr:col>6</xdr:col>
      <xdr:colOff>203200</xdr:colOff>
      <xdr:row>283</xdr:row>
      <xdr:rowOff>114301</xdr:rowOff>
    </xdr:from>
    <xdr:to>
      <xdr:col>7</xdr:col>
      <xdr:colOff>64743</xdr:colOff>
      <xdr:row>283</xdr:row>
      <xdr:rowOff>1193801</xdr:rowOff>
    </xdr:to>
    <xdr:pic>
      <xdr:nvPicPr>
        <xdr:cNvPr id="458" name="Рисунок 457">
          <a:extLst>
            <a:ext uri="{FF2B5EF4-FFF2-40B4-BE49-F238E27FC236}">
              <a16:creationId xmlns:a16="http://schemas.microsoft.com/office/drawing/2014/main" id="{15263EF9-6F27-4618-47DD-27EF7A9E2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988800" y="338074001"/>
          <a:ext cx="471143" cy="1079500"/>
        </a:xfrm>
        <a:prstGeom prst="rect">
          <a:avLst/>
        </a:prstGeom>
      </xdr:spPr>
    </xdr:pic>
    <xdr:clientData/>
  </xdr:twoCellAnchor>
  <xdr:twoCellAnchor editAs="oneCell">
    <xdr:from>
      <xdr:col>6</xdr:col>
      <xdr:colOff>266701</xdr:colOff>
      <xdr:row>284</xdr:row>
      <xdr:rowOff>177801</xdr:rowOff>
    </xdr:from>
    <xdr:to>
      <xdr:col>7</xdr:col>
      <xdr:colOff>86004</xdr:colOff>
      <xdr:row>284</xdr:row>
      <xdr:rowOff>1155700</xdr:rowOff>
    </xdr:to>
    <xdr:pic>
      <xdr:nvPicPr>
        <xdr:cNvPr id="459" name="Рисунок 458">
          <a:extLst>
            <a:ext uri="{FF2B5EF4-FFF2-40B4-BE49-F238E27FC236}">
              <a16:creationId xmlns:a16="http://schemas.microsoft.com/office/drawing/2014/main" id="{131111D4-491E-3CF9-75A4-FC7B91312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052301" y="339458301"/>
          <a:ext cx="428903" cy="977899"/>
        </a:xfrm>
        <a:prstGeom prst="rect">
          <a:avLst/>
        </a:prstGeom>
      </xdr:spPr>
    </xdr:pic>
    <xdr:clientData/>
  </xdr:twoCellAnchor>
  <xdr:twoCellAnchor editAs="oneCell">
    <xdr:from>
      <xdr:col>6</xdr:col>
      <xdr:colOff>241300</xdr:colOff>
      <xdr:row>285</xdr:row>
      <xdr:rowOff>241301</xdr:rowOff>
    </xdr:from>
    <xdr:to>
      <xdr:col>7</xdr:col>
      <xdr:colOff>63500</xdr:colOff>
      <xdr:row>285</xdr:row>
      <xdr:rowOff>1194398</xdr:rowOff>
    </xdr:to>
    <xdr:pic>
      <xdr:nvPicPr>
        <xdr:cNvPr id="460" name="Рисунок 459">
          <a:extLst>
            <a:ext uri="{FF2B5EF4-FFF2-40B4-BE49-F238E27FC236}">
              <a16:creationId xmlns:a16="http://schemas.microsoft.com/office/drawing/2014/main" id="{7410A607-ADCE-204B-72DD-B06CC953A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026900" y="340842601"/>
          <a:ext cx="431800" cy="953097"/>
        </a:xfrm>
        <a:prstGeom prst="rect">
          <a:avLst/>
        </a:prstGeom>
      </xdr:spPr>
    </xdr:pic>
    <xdr:clientData/>
  </xdr:twoCellAnchor>
  <xdr:twoCellAnchor editAs="oneCell">
    <xdr:from>
      <xdr:col>5</xdr:col>
      <xdr:colOff>355600</xdr:colOff>
      <xdr:row>22</xdr:row>
      <xdr:rowOff>177800</xdr:rowOff>
    </xdr:from>
    <xdr:to>
      <xdr:col>7</xdr:col>
      <xdr:colOff>546100</xdr:colOff>
      <xdr:row>22</xdr:row>
      <xdr:rowOff>1034464</xdr:rowOff>
    </xdr:to>
    <xdr:pic>
      <xdr:nvPicPr>
        <xdr:cNvPr id="461" name="Рисунок 460">
          <a:extLst>
            <a:ext uri="{FF2B5EF4-FFF2-40B4-BE49-F238E27FC236}">
              <a16:creationId xmlns:a16="http://schemas.microsoft.com/office/drawing/2014/main" id="{3AA94953-C5A8-5C31-1BC6-9972CACA4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31600" y="22567900"/>
          <a:ext cx="1409700" cy="856664"/>
        </a:xfrm>
        <a:prstGeom prst="rect">
          <a:avLst/>
        </a:prstGeom>
      </xdr:spPr>
    </xdr:pic>
    <xdr:clientData/>
  </xdr:twoCellAnchor>
  <xdr:twoCellAnchor editAs="oneCell">
    <xdr:from>
      <xdr:col>5</xdr:col>
      <xdr:colOff>317500</xdr:colOff>
      <xdr:row>23</xdr:row>
      <xdr:rowOff>177800</xdr:rowOff>
    </xdr:from>
    <xdr:to>
      <xdr:col>7</xdr:col>
      <xdr:colOff>584200</xdr:colOff>
      <xdr:row>23</xdr:row>
      <xdr:rowOff>1080770</xdr:rowOff>
    </xdr:to>
    <xdr:pic>
      <xdr:nvPicPr>
        <xdr:cNvPr id="462" name="Рисунок 461">
          <a:extLst>
            <a:ext uri="{FF2B5EF4-FFF2-40B4-BE49-F238E27FC236}">
              <a16:creationId xmlns:a16="http://schemas.microsoft.com/office/drawing/2014/main" id="{3E5F0891-F467-90C0-33DD-24F161A7E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93500" y="23850600"/>
          <a:ext cx="1485900" cy="902970"/>
        </a:xfrm>
        <a:prstGeom prst="rect">
          <a:avLst/>
        </a:prstGeom>
      </xdr:spPr>
    </xdr:pic>
    <xdr:clientData/>
  </xdr:twoCellAnchor>
  <xdr:twoCellAnchor editAs="oneCell">
    <xdr:from>
      <xdr:col>5</xdr:col>
      <xdr:colOff>368301</xdr:colOff>
      <xdr:row>24</xdr:row>
      <xdr:rowOff>228600</xdr:rowOff>
    </xdr:from>
    <xdr:to>
      <xdr:col>7</xdr:col>
      <xdr:colOff>584201</xdr:colOff>
      <xdr:row>24</xdr:row>
      <xdr:rowOff>1100699</xdr:rowOff>
    </xdr:to>
    <xdr:pic>
      <xdr:nvPicPr>
        <xdr:cNvPr id="463" name="Рисунок 462">
          <a:extLst>
            <a:ext uri="{FF2B5EF4-FFF2-40B4-BE49-F238E27FC236}">
              <a16:creationId xmlns:a16="http://schemas.microsoft.com/office/drawing/2014/main" id="{B0EAE5FE-F89D-E837-DC77-856ED8EA3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44301" y="25184100"/>
          <a:ext cx="1435100" cy="872099"/>
        </a:xfrm>
        <a:prstGeom prst="rect">
          <a:avLst/>
        </a:prstGeom>
      </xdr:spPr>
    </xdr:pic>
    <xdr:clientData/>
  </xdr:twoCellAnchor>
  <xdr:twoCellAnchor editAs="oneCell">
    <xdr:from>
      <xdr:col>5</xdr:col>
      <xdr:colOff>457200</xdr:colOff>
      <xdr:row>25</xdr:row>
      <xdr:rowOff>241300</xdr:rowOff>
    </xdr:from>
    <xdr:to>
      <xdr:col>7</xdr:col>
      <xdr:colOff>554620</xdr:colOff>
      <xdr:row>25</xdr:row>
      <xdr:rowOff>1041400</xdr:rowOff>
    </xdr:to>
    <xdr:pic>
      <xdr:nvPicPr>
        <xdr:cNvPr id="464" name="Рисунок 463">
          <a:extLst>
            <a:ext uri="{FF2B5EF4-FFF2-40B4-BE49-F238E27FC236}">
              <a16:creationId xmlns:a16="http://schemas.microsoft.com/office/drawing/2014/main" id="{D5C87250-7C01-8CB5-8920-8E9B05929A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33200" y="26479500"/>
          <a:ext cx="1316620" cy="800100"/>
        </a:xfrm>
        <a:prstGeom prst="rect">
          <a:avLst/>
        </a:prstGeom>
      </xdr:spPr>
    </xdr:pic>
    <xdr:clientData/>
  </xdr:twoCellAnchor>
  <xdr:twoCellAnchor editAs="oneCell">
    <xdr:from>
      <xdr:col>6</xdr:col>
      <xdr:colOff>177800</xdr:colOff>
      <xdr:row>26</xdr:row>
      <xdr:rowOff>152400</xdr:rowOff>
    </xdr:from>
    <xdr:to>
      <xdr:col>7</xdr:col>
      <xdr:colOff>218709</xdr:colOff>
      <xdr:row>26</xdr:row>
      <xdr:rowOff>1142999</xdr:rowOff>
    </xdr:to>
    <xdr:pic>
      <xdr:nvPicPr>
        <xdr:cNvPr id="465" name="Рисунок 464">
          <a:extLst>
            <a:ext uri="{FF2B5EF4-FFF2-40B4-BE49-F238E27FC236}">
              <a16:creationId xmlns:a16="http://schemas.microsoft.com/office/drawing/2014/main" id="{62EF22B1-81B9-16D7-DF5A-5857174B69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963400" y="27673300"/>
          <a:ext cx="650509" cy="990599"/>
        </a:xfrm>
        <a:prstGeom prst="rect">
          <a:avLst/>
        </a:prstGeom>
      </xdr:spPr>
    </xdr:pic>
    <xdr:clientData/>
  </xdr:twoCellAnchor>
  <xdr:twoCellAnchor editAs="oneCell">
    <xdr:from>
      <xdr:col>6</xdr:col>
      <xdr:colOff>50800</xdr:colOff>
      <xdr:row>27</xdr:row>
      <xdr:rowOff>177801</xdr:rowOff>
    </xdr:from>
    <xdr:to>
      <xdr:col>7</xdr:col>
      <xdr:colOff>299858</xdr:colOff>
      <xdr:row>27</xdr:row>
      <xdr:rowOff>1066800</xdr:rowOff>
    </xdr:to>
    <xdr:pic>
      <xdr:nvPicPr>
        <xdr:cNvPr id="466" name="Рисунок 465">
          <a:extLst>
            <a:ext uri="{FF2B5EF4-FFF2-40B4-BE49-F238E27FC236}">
              <a16:creationId xmlns:a16="http://schemas.microsoft.com/office/drawing/2014/main" id="{23D98494-4509-25E1-4ED2-F2448C0B99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36400" y="28981401"/>
          <a:ext cx="858658" cy="888999"/>
        </a:xfrm>
        <a:prstGeom prst="rect">
          <a:avLst/>
        </a:prstGeom>
      </xdr:spPr>
    </xdr:pic>
    <xdr:clientData/>
  </xdr:twoCellAnchor>
  <xdr:twoCellAnchor editAs="oneCell">
    <xdr:from>
      <xdr:col>5</xdr:col>
      <xdr:colOff>431800</xdr:colOff>
      <xdr:row>338</xdr:row>
      <xdr:rowOff>101600</xdr:rowOff>
    </xdr:from>
    <xdr:to>
      <xdr:col>7</xdr:col>
      <xdr:colOff>609600</xdr:colOff>
      <xdr:row>338</xdr:row>
      <xdr:rowOff>1116453</xdr:rowOff>
    </xdr:to>
    <xdr:pic>
      <xdr:nvPicPr>
        <xdr:cNvPr id="467" name="Рисунок 466">
          <a:extLst>
            <a:ext uri="{FF2B5EF4-FFF2-40B4-BE49-F238E27FC236}">
              <a16:creationId xmlns:a16="http://schemas.microsoft.com/office/drawing/2014/main" id="{3588476D-C6A6-FB84-10C6-0B4A97BF9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07800" y="419544500"/>
          <a:ext cx="1397000" cy="1014853"/>
        </a:xfrm>
        <a:prstGeom prst="rect">
          <a:avLst/>
        </a:prstGeom>
      </xdr:spPr>
    </xdr:pic>
    <xdr:clientData/>
  </xdr:twoCellAnchor>
  <xdr:twoCellAnchor editAs="oneCell">
    <xdr:from>
      <xdr:col>5</xdr:col>
      <xdr:colOff>520700</xdr:colOff>
      <xdr:row>162</xdr:row>
      <xdr:rowOff>76200</xdr:rowOff>
    </xdr:from>
    <xdr:to>
      <xdr:col>7</xdr:col>
      <xdr:colOff>762000</xdr:colOff>
      <xdr:row>162</xdr:row>
      <xdr:rowOff>1300773</xdr:rowOff>
    </xdr:to>
    <xdr:pic>
      <xdr:nvPicPr>
        <xdr:cNvPr id="468" name="Рисунок 467">
          <a:extLst>
            <a:ext uri="{FF2B5EF4-FFF2-40B4-BE49-F238E27FC236}">
              <a16:creationId xmlns:a16="http://schemas.microsoft.com/office/drawing/2014/main" id="{8C15E2C6-65A4-B7BD-2A22-D42CF38B5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96700" y="188683900"/>
          <a:ext cx="1460500" cy="1224573"/>
        </a:xfrm>
        <a:prstGeom prst="rect">
          <a:avLst/>
        </a:prstGeom>
      </xdr:spPr>
    </xdr:pic>
    <xdr:clientData/>
  </xdr:twoCellAnchor>
  <xdr:twoCellAnchor editAs="oneCell">
    <xdr:from>
      <xdr:col>5</xdr:col>
      <xdr:colOff>431801</xdr:colOff>
      <xdr:row>163</xdr:row>
      <xdr:rowOff>38100</xdr:rowOff>
    </xdr:from>
    <xdr:to>
      <xdr:col>7</xdr:col>
      <xdr:colOff>393701</xdr:colOff>
      <xdr:row>163</xdr:row>
      <xdr:rowOff>1187345</xdr:rowOff>
    </xdr:to>
    <xdr:pic>
      <xdr:nvPicPr>
        <xdr:cNvPr id="469" name="Рисунок 468">
          <a:extLst>
            <a:ext uri="{FF2B5EF4-FFF2-40B4-BE49-F238E27FC236}">
              <a16:creationId xmlns:a16="http://schemas.microsoft.com/office/drawing/2014/main" id="{FF8F762E-A9EB-0D3E-3930-DD15656758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607801" y="189966600"/>
          <a:ext cx="1181100" cy="1149245"/>
        </a:xfrm>
        <a:prstGeom prst="rect">
          <a:avLst/>
        </a:prstGeom>
      </xdr:spPr>
    </xdr:pic>
    <xdr:clientData/>
  </xdr:twoCellAnchor>
  <xdr:twoCellAnchor editAs="oneCell">
    <xdr:from>
      <xdr:col>5</xdr:col>
      <xdr:colOff>533400</xdr:colOff>
      <xdr:row>164</xdr:row>
      <xdr:rowOff>88900</xdr:rowOff>
    </xdr:from>
    <xdr:to>
      <xdr:col>7</xdr:col>
      <xdr:colOff>431800</xdr:colOff>
      <xdr:row>164</xdr:row>
      <xdr:rowOff>1265187</xdr:rowOff>
    </xdr:to>
    <xdr:pic>
      <xdr:nvPicPr>
        <xdr:cNvPr id="470" name="Рисунок 469">
          <a:extLst>
            <a:ext uri="{FF2B5EF4-FFF2-40B4-BE49-F238E27FC236}">
              <a16:creationId xmlns:a16="http://schemas.microsoft.com/office/drawing/2014/main" id="{668BB6C9-11B6-41EF-D10B-4E9A696791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709400" y="191338200"/>
          <a:ext cx="1117600" cy="1176287"/>
        </a:xfrm>
        <a:prstGeom prst="rect">
          <a:avLst/>
        </a:prstGeom>
      </xdr:spPr>
    </xdr:pic>
    <xdr:clientData/>
  </xdr:twoCellAnchor>
  <xdr:twoCellAnchor editAs="oneCell">
    <xdr:from>
      <xdr:col>6</xdr:col>
      <xdr:colOff>76200</xdr:colOff>
      <xdr:row>82</xdr:row>
      <xdr:rowOff>165100</xdr:rowOff>
    </xdr:from>
    <xdr:to>
      <xdr:col>7</xdr:col>
      <xdr:colOff>254000</xdr:colOff>
      <xdr:row>82</xdr:row>
      <xdr:rowOff>1080681</xdr:rowOff>
    </xdr:to>
    <xdr:pic>
      <xdr:nvPicPr>
        <xdr:cNvPr id="471" name="Рисунок 470">
          <a:extLst>
            <a:ext uri="{FF2B5EF4-FFF2-40B4-BE49-F238E27FC236}">
              <a16:creationId xmlns:a16="http://schemas.microsoft.com/office/drawing/2014/main" id="{B3C280B6-EEA2-6F82-2016-391F4E4CF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61800" y="95465900"/>
          <a:ext cx="787400" cy="915581"/>
        </a:xfrm>
        <a:prstGeom prst="rect">
          <a:avLst/>
        </a:prstGeom>
      </xdr:spPr>
    </xdr:pic>
    <xdr:clientData/>
  </xdr:twoCellAnchor>
  <xdr:twoCellAnchor editAs="oneCell">
    <xdr:from>
      <xdr:col>6</xdr:col>
      <xdr:colOff>127000</xdr:colOff>
      <xdr:row>31</xdr:row>
      <xdr:rowOff>127000</xdr:rowOff>
    </xdr:from>
    <xdr:to>
      <xdr:col>7</xdr:col>
      <xdr:colOff>228600</xdr:colOff>
      <xdr:row>31</xdr:row>
      <xdr:rowOff>1098974</xdr:rowOff>
    </xdr:to>
    <xdr:pic>
      <xdr:nvPicPr>
        <xdr:cNvPr id="472" name="Рисунок 471">
          <a:extLst>
            <a:ext uri="{FF2B5EF4-FFF2-40B4-BE49-F238E27FC236}">
              <a16:creationId xmlns:a16="http://schemas.microsoft.com/office/drawing/2014/main" id="{EA2C87F2-2424-5DE0-4ABA-63728F0B3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912600" y="33350200"/>
          <a:ext cx="711200" cy="971974"/>
        </a:xfrm>
        <a:prstGeom prst="rect">
          <a:avLst/>
        </a:prstGeom>
      </xdr:spPr>
    </xdr:pic>
    <xdr:clientData/>
  </xdr:twoCellAnchor>
  <xdr:twoCellAnchor editAs="oneCell">
    <xdr:from>
      <xdr:col>6</xdr:col>
      <xdr:colOff>241300</xdr:colOff>
      <xdr:row>422</xdr:row>
      <xdr:rowOff>101601</xdr:rowOff>
    </xdr:from>
    <xdr:to>
      <xdr:col>7</xdr:col>
      <xdr:colOff>42639</xdr:colOff>
      <xdr:row>422</xdr:row>
      <xdr:rowOff>850900</xdr:rowOff>
    </xdr:to>
    <xdr:pic>
      <xdr:nvPicPr>
        <xdr:cNvPr id="473" name="Рисунок 472">
          <a:extLst>
            <a:ext uri="{FF2B5EF4-FFF2-40B4-BE49-F238E27FC236}">
              <a16:creationId xmlns:a16="http://schemas.microsoft.com/office/drawing/2014/main" id="{84DA9F59-05AF-3C6C-DC32-3D0CEDD94B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026900" y="536067001"/>
          <a:ext cx="410939" cy="749299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423</xdr:row>
      <xdr:rowOff>152400</xdr:rowOff>
    </xdr:from>
    <xdr:to>
      <xdr:col>7</xdr:col>
      <xdr:colOff>317500</xdr:colOff>
      <xdr:row>423</xdr:row>
      <xdr:rowOff>943827</xdr:rowOff>
    </xdr:to>
    <xdr:pic>
      <xdr:nvPicPr>
        <xdr:cNvPr id="474" name="Рисунок 473">
          <a:extLst>
            <a:ext uri="{FF2B5EF4-FFF2-40B4-BE49-F238E27FC236}">
              <a16:creationId xmlns:a16="http://schemas.microsoft.com/office/drawing/2014/main" id="{BA4A1B98-B047-1E04-CB76-FB060E808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23700" y="537197300"/>
          <a:ext cx="889000" cy="791427"/>
        </a:xfrm>
        <a:prstGeom prst="rect">
          <a:avLst/>
        </a:prstGeom>
      </xdr:spPr>
    </xdr:pic>
    <xdr:clientData/>
  </xdr:twoCellAnchor>
  <xdr:twoCellAnchor editAs="oneCell">
    <xdr:from>
      <xdr:col>6</xdr:col>
      <xdr:colOff>139700</xdr:colOff>
      <xdr:row>424</xdr:row>
      <xdr:rowOff>114300</xdr:rowOff>
    </xdr:from>
    <xdr:to>
      <xdr:col>7</xdr:col>
      <xdr:colOff>76200</xdr:colOff>
      <xdr:row>424</xdr:row>
      <xdr:rowOff>924917</xdr:rowOff>
    </xdr:to>
    <xdr:pic>
      <xdr:nvPicPr>
        <xdr:cNvPr id="475" name="Рисунок 474">
          <a:extLst>
            <a:ext uri="{FF2B5EF4-FFF2-40B4-BE49-F238E27FC236}">
              <a16:creationId xmlns:a16="http://schemas.microsoft.com/office/drawing/2014/main" id="{7D498354-F333-0C09-CD44-05A211D28B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925300" y="538238700"/>
          <a:ext cx="546100" cy="810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39997558519241921"/>
  </sheetPr>
  <dimension ref="A1:Q487"/>
  <sheetViews>
    <sheetView tabSelected="1" zoomScale="60" zoomScaleNormal="60" workbookViewId="0">
      <selection activeCell="Q7" sqref="Q7"/>
    </sheetView>
  </sheetViews>
  <sheetFormatPr defaultRowHeight="14.4"/>
  <cols>
    <col min="1" max="1" width="5.6640625" customWidth="1"/>
    <col min="2" max="2" width="21.44140625" bestFit="1" customWidth="1"/>
    <col min="3" max="3" width="108.44140625" customWidth="1"/>
    <col min="4" max="4" width="16.5546875" style="14" customWidth="1"/>
    <col min="5" max="5" width="10.6640625" bestFit="1" customWidth="1"/>
    <col min="8" max="8" width="13.5546875" customWidth="1"/>
    <col min="9" max="9" width="14.6640625" bestFit="1" customWidth="1"/>
    <col min="11" max="11" width="8" customWidth="1"/>
    <col min="12" max="12" width="9" customWidth="1"/>
    <col min="13" max="13" width="50.109375" customWidth="1"/>
    <col min="14" max="14" width="13.6640625" customWidth="1"/>
  </cols>
  <sheetData>
    <row r="1" spans="1:15" ht="14.4" customHeight="1">
      <c r="A1" s="160" t="s">
        <v>48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2"/>
    </row>
    <row r="2" spans="1:15">
      <c r="A2" s="163"/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5"/>
    </row>
    <row r="3" spans="1:15">
      <c r="A3" s="163"/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5"/>
    </row>
    <row r="4" spans="1:15" ht="15" thickBot="1">
      <c r="A4" s="166"/>
      <c r="B4" s="167"/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8"/>
    </row>
    <row r="5" spans="1:15" ht="45" customHeight="1" thickBot="1">
      <c r="A5" s="17" t="s">
        <v>8</v>
      </c>
      <c r="B5" s="17" t="s">
        <v>7</v>
      </c>
      <c r="C5" s="17" t="s">
        <v>0</v>
      </c>
      <c r="D5" s="20" t="s">
        <v>2</v>
      </c>
      <c r="E5" s="17" t="s">
        <v>3</v>
      </c>
      <c r="F5" s="173" t="s">
        <v>1</v>
      </c>
      <c r="G5" s="173"/>
      <c r="H5" s="173"/>
      <c r="I5" s="17" t="s">
        <v>4</v>
      </c>
      <c r="J5" s="17" t="s">
        <v>6</v>
      </c>
      <c r="K5" s="17" t="s">
        <v>17</v>
      </c>
      <c r="L5" s="17" t="s">
        <v>132</v>
      </c>
      <c r="M5" s="17" t="s">
        <v>18</v>
      </c>
      <c r="N5" s="22" t="s">
        <v>115</v>
      </c>
      <c r="O5" s="59" t="s">
        <v>248</v>
      </c>
    </row>
    <row r="6" spans="1:15" ht="45" customHeight="1" thickBot="1">
      <c r="A6" s="132" t="s">
        <v>657</v>
      </c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4"/>
    </row>
    <row r="7" spans="1:15" ht="101.4" customHeight="1">
      <c r="A7" s="86">
        <v>1</v>
      </c>
      <c r="B7" s="99">
        <v>4816183400195</v>
      </c>
      <c r="C7" s="97" t="s">
        <v>658</v>
      </c>
      <c r="D7" s="96">
        <v>1.1299999999999999</v>
      </c>
      <c r="E7" s="98">
        <f>D7*1.2</f>
        <v>1.3559999999999999</v>
      </c>
      <c r="F7" s="182"/>
      <c r="G7" s="182"/>
      <c r="H7" s="182"/>
      <c r="I7" s="95" t="s">
        <v>5</v>
      </c>
      <c r="J7" s="96">
        <v>100</v>
      </c>
      <c r="K7" s="96">
        <v>1000</v>
      </c>
      <c r="L7" s="96">
        <v>10</v>
      </c>
      <c r="M7" s="96"/>
      <c r="N7" s="101" t="s">
        <v>667</v>
      </c>
      <c r="O7" s="102"/>
    </row>
    <row r="8" spans="1:15" ht="101.4" customHeight="1">
      <c r="A8" s="93">
        <v>2</v>
      </c>
      <c r="B8" s="100">
        <v>4816183400201</v>
      </c>
      <c r="C8" s="4" t="s">
        <v>659</v>
      </c>
      <c r="D8" s="2">
        <v>3.75</v>
      </c>
      <c r="E8" s="12">
        <f t="shared" ref="E8:E29" si="0">D8*1.2</f>
        <v>4.5</v>
      </c>
      <c r="F8" s="131"/>
      <c r="G8" s="131"/>
      <c r="H8" s="131"/>
      <c r="I8" s="1" t="s">
        <v>5</v>
      </c>
      <c r="J8" s="2">
        <v>50</v>
      </c>
      <c r="K8" s="2">
        <v>1000</v>
      </c>
      <c r="L8" s="2">
        <v>3</v>
      </c>
      <c r="M8" s="2"/>
      <c r="N8" s="23" t="s">
        <v>668</v>
      </c>
      <c r="O8" s="103"/>
    </row>
    <row r="9" spans="1:15" ht="101.4" customHeight="1">
      <c r="A9" s="93">
        <v>3</v>
      </c>
      <c r="B9" s="100">
        <v>4816183400188</v>
      </c>
      <c r="C9" s="4" t="s">
        <v>660</v>
      </c>
      <c r="D9" s="2">
        <v>4.5</v>
      </c>
      <c r="E9" s="12">
        <f t="shared" si="0"/>
        <v>5.3999999999999995</v>
      </c>
      <c r="F9" s="131"/>
      <c r="G9" s="131"/>
      <c r="H9" s="131"/>
      <c r="I9" s="1" t="s">
        <v>5</v>
      </c>
      <c r="J9" s="2">
        <v>80</v>
      </c>
      <c r="K9" s="2">
        <v>1000</v>
      </c>
      <c r="L9" s="2">
        <v>3</v>
      </c>
      <c r="M9" s="2"/>
      <c r="N9" s="23" t="s">
        <v>669</v>
      </c>
      <c r="O9" s="103"/>
    </row>
    <row r="10" spans="1:15" ht="101.4" customHeight="1">
      <c r="A10" s="93">
        <v>4</v>
      </c>
      <c r="B10" s="100">
        <v>4603299298095</v>
      </c>
      <c r="C10" s="4" t="s">
        <v>661</v>
      </c>
      <c r="D10" s="2">
        <v>5.34</v>
      </c>
      <c r="E10" s="12">
        <f t="shared" si="0"/>
        <v>6.4079999999999995</v>
      </c>
      <c r="F10" s="131"/>
      <c r="G10" s="131"/>
      <c r="H10" s="131"/>
      <c r="I10" s="1" t="s">
        <v>5</v>
      </c>
      <c r="J10" s="2">
        <v>1</v>
      </c>
      <c r="K10" s="2">
        <v>200</v>
      </c>
      <c r="L10" s="2">
        <v>3</v>
      </c>
      <c r="M10" s="2"/>
      <c r="N10" s="23" t="s">
        <v>670</v>
      </c>
      <c r="O10" s="103"/>
    </row>
    <row r="11" spans="1:15" ht="101.4" customHeight="1">
      <c r="A11" s="93">
        <v>5</v>
      </c>
      <c r="B11" s="100">
        <v>4610422068531</v>
      </c>
      <c r="C11" s="4" t="s">
        <v>662</v>
      </c>
      <c r="D11" s="2">
        <v>16.18</v>
      </c>
      <c r="E11" s="12">
        <f t="shared" si="0"/>
        <v>19.416</v>
      </c>
      <c r="F11" s="131"/>
      <c r="G11" s="131"/>
      <c r="H11" s="131"/>
      <c r="I11" s="1" t="s">
        <v>5</v>
      </c>
      <c r="J11" s="2">
        <v>24</v>
      </c>
      <c r="K11" s="2">
        <v>160</v>
      </c>
      <c r="L11" s="2">
        <v>1</v>
      </c>
      <c r="M11" s="2"/>
      <c r="N11" s="23" t="s">
        <v>671</v>
      </c>
      <c r="O11" s="103"/>
    </row>
    <row r="12" spans="1:15" ht="101.4" customHeight="1">
      <c r="A12" s="93">
        <v>6</v>
      </c>
      <c r="B12" s="100">
        <v>4620248433475</v>
      </c>
      <c r="C12" s="4" t="s">
        <v>663</v>
      </c>
      <c r="D12" s="2">
        <v>4.16</v>
      </c>
      <c r="E12" s="12">
        <f t="shared" si="0"/>
        <v>4.992</v>
      </c>
      <c r="F12" s="131"/>
      <c r="G12" s="131"/>
      <c r="H12" s="131"/>
      <c r="I12" s="1" t="s">
        <v>5</v>
      </c>
      <c r="J12" s="2">
        <v>24</v>
      </c>
      <c r="K12" s="2">
        <v>100</v>
      </c>
      <c r="L12" s="2">
        <v>3</v>
      </c>
      <c r="M12" s="2"/>
      <c r="N12" s="23" t="s">
        <v>672</v>
      </c>
      <c r="O12" s="103"/>
    </row>
    <row r="13" spans="1:15" ht="101.4" customHeight="1">
      <c r="A13" s="93">
        <v>7</v>
      </c>
      <c r="B13" s="100">
        <v>4620248425234</v>
      </c>
      <c r="C13" s="4" t="s">
        <v>664</v>
      </c>
      <c r="D13" s="2">
        <v>8.2899999999999991</v>
      </c>
      <c r="E13" s="12">
        <f t="shared" si="0"/>
        <v>9.9479999999999986</v>
      </c>
      <c r="F13" s="131"/>
      <c r="G13" s="131"/>
      <c r="H13" s="131"/>
      <c r="I13" s="1" t="s">
        <v>5</v>
      </c>
      <c r="J13" s="2">
        <v>24</v>
      </c>
      <c r="K13" s="2">
        <v>158</v>
      </c>
      <c r="L13" s="2">
        <v>1</v>
      </c>
      <c r="M13" s="2"/>
      <c r="N13" s="31" t="s">
        <v>673</v>
      </c>
      <c r="O13" s="103"/>
    </row>
    <row r="14" spans="1:15" ht="101.4" customHeight="1">
      <c r="A14" s="93">
        <v>8</v>
      </c>
      <c r="B14" s="100">
        <v>4610422025305</v>
      </c>
      <c r="C14" s="4" t="s">
        <v>665</v>
      </c>
      <c r="D14" s="2">
        <v>1.78</v>
      </c>
      <c r="E14" s="12">
        <f t="shared" si="0"/>
        <v>2.1360000000000001</v>
      </c>
      <c r="F14" s="131"/>
      <c r="G14" s="131"/>
      <c r="H14" s="131"/>
      <c r="I14" s="1" t="s">
        <v>5</v>
      </c>
      <c r="J14" s="2">
        <v>24</v>
      </c>
      <c r="K14" s="2">
        <v>600</v>
      </c>
      <c r="L14" s="2">
        <v>1</v>
      </c>
      <c r="M14" s="2"/>
      <c r="N14" s="31" t="s">
        <v>674</v>
      </c>
      <c r="O14" s="103"/>
    </row>
    <row r="15" spans="1:15" ht="101.4" customHeight="1">
      <c r="A15" s="114">
        <v>9</v>
      </c>
      <c r="B15" s="122">
        <v>4610422108282</v>
      </c>
      <c r="C15" s="27" t="s">
        <v>693</v>
      </c>
      <c r="D15" s="26">
        <v>0.7</v>
      </c>
      <c r="E15" s="30">
        <f t="shared" si="0"/>
        <v>0.84</v>
      </c>
      <c r="F15" s="149"/>
      <c r="G15" s="150"/>
      <c r="H15" s="151"/>
      <c r="I15" s="29" t="s">
        <v>5</v>
      </c>
      <c r="J15" s="26">
        <v>1000</v>
      </c>
      <c r="K15" s="26">
        <v>1000</v>
      </c>
      <c r="L15" s="26">
        <v>20</v>
      </c>
      <c r="M15" s="26"/>
      <c r="N15" s="31" t="s">
        <v>694</v>
      </c>
      <c r="O15" s="5"/>
    </row>
    <row r="16" spans="1:15" ht="101.4" customHeight="1">
      <c r="A16" s="2">
        <v>10</v>
      </c>
      <c r="B16" s="100">
        <v>4610422088119</v>
      </c>
      <c r="C16" s="4" t="s">
        <v>775</v>
      </c>
      <c r="D16" s="2">
        <v>1.65</v>
      </c>
      <c r="E16" s="12">
        <f t="shared" si="0"/>
        <v>1.9799999999999998</v>
      </c>
      <c r="F16" s="124"/>
      <c r="G16" s="125"/>
      <c r="H16" s="126"/>
      <c r="I16" s="29" t="s">
        <v>5</v>
      </c>
      <c r="J16" s="2">
        <v>120</v>
      </c>
      <c r="K16" s="2">
        <v>1200</v>
      </c>
      <c r="L16" s="2">
        <v>12</v>
      </c>
      <c r="M16" s="2"/>
      <c r="N16" s="64" t="s">
        <v>773</v>
      </c>
      <c r="O16" s="5"/>
    </row>
    <row r="17" spans="1:15" ht="101.4" customHeight="1">
      <c r="A17" s="2">
        <v>11</v>
      </c>
      <c r="B17" s="100">
        <v>4610422088942</v>
      </c>
      <c r="C17" s="27" t="s">
        <v>776</v>
      </c>
      <c r="D17" s="26">
        <v>1.65</v>
      </c>
      <c r="E17" s="30">
        <f t="shared" si="0"/>
        <v>1.9799999999999998</v>
      </c>
      <c r="F17" s="149"/>
      <c r="G17" s="150"/>
      <c r="H17" s="151"/>
      <c r="I17" s="29" t="s">
        <v>5</v>
      </c>
      <c r="J17" s="26">
        <v>180</v>
      </c>
      <c r="K17" s="26">
        <v>1800</v>
      </c>
      <c r="L17" s="26">
        <v>12</v>
      </c>
      <c r="M17" s="26"/>
      <c r="N17" s="84" t="s">
        <v>774</v>
      </c>
      <c r="O17" s="5"/>
    </row>
    <row r="18" spans="1:15" ht="101.4" customHeight="1">
      <c r="A18" s="123">
        <v>12</v>
      </c>
      <c r="B18" s="122">
        <v>4603299173521</v>
      </c>
      <c r="C18" s="27" t="s">
        <v>781</v>
      </c>
      <c r="D18" s="26">
        <v>1.8</v>
      </c>
      <c r="E18" s="30">
        <f t="shared" si="0"/>
        <v>2.16</v>
      </c>
      <c r="F18" s="149"/>
      <c r="G18" s="150"/>
      <c r="H18" s="151"/>
      <c r="I18" s="29" t="s">
        <v>5</v>
      </c>
      <c r="J18" s="26">
        <v>100</v>
      </c>
      <c r="K18" s="26">
        <v>1000</v>
      </c>
      <c r="L18" s="26">
        <v>5</v>
      </c>
      <c r="M18" s="26"/>
      <c r="N18" s="84" t="s">
        <v>782</v>
      </c>
      <c r="O18" s="32"/>
    </row>
    <row r="19" spans="1:15" ht="101.4" customHeight="1">
      <c r="A19" s="2">
        <v>13</v>
      </c>
      <c r="B19" s="100">
        <v>4680259206048</v>
      </c>
      <c r="C19" s="4" t="s">
        <v>785</v>
      </c>
      <c r="D19" s="2">
        <v>0.56000000000000005</v>
      </c>
      <c r="E19" s="12">
        <v>0.67</v>
      </c>
      <c r="F19" s="124"/>
      <c r="G19" s="125"/>
      <c r="H19" s="126"/>
      <c r="I19" s="1" t="s">
        <v>5</v>
      </c>
      <c r="J19" s="2">
        <v>300</v>
      </c>
      <c r="K19" s="2">
        <v>300</v>
      </c>
      <c r="L19" s="2">
        <v>10</v>
      </c>
      <c r="M19" s="2"/>
      <c r="N19" s="64" t="s">
        <v>786</v>
      </c>
      <c r="O19" s="5"/>
    </row>
    <row r="20" spans="1:15" ht="101.4" customHeight="1">
      <c r="A20" s="2">
        <v>14</v>
      </c>
      <c r="B20" s="100">
        <v>4610422078080</v>
      </c>
      <c r="C20" s="4" t="s">
        <v>789</v>
      </c>
      <c r="D20" s="2">
        <v>6.55</v>
      </c>
      <c r="E20" s="12">
        <v>7.86</v>
      </c>
      <c r="F20" s="124"/>
      <c r="G20" s="125"/>
      <c r="H20" s="126"/>
      <c r="I20" s="1" t="s">
        <v>5</v>
      </c>
      <c r="J20" s="2">
        <v>60</v>
      </c>
      <c r="K20" s="2">
        <v>60</v>
      </c>
      <c r="L20" s="2">
        <v>3</v>
      </c>
      <c r="M20" s="2"/>
      <c r="N20" s="64" t="s">
        <v>790</v>
      </c>
      <c r="O20" s="5"/>
    </row>
    <row r="21" spans="1:15" ht="101.4" customHeight="1">
      <c r="A21" s="2">
        <v>15</v>
      </c>
      <c r="B21" s="100">
        <v>4610184161105</v>
      </c>
      <c r="C21" s="4" t="s">
        <v>801</v>
      </c>
      <c r="D21" s="2">
        <v>12</v>
      </c>
      <c r="E21" s="12">
        <v>14.4</v>
      </c>
      <c r="F21" s="131"/>
      <c r="G21" s="131"/>
      <c r="H21" s="131"/>
      <c r="I21" s="1" t="s">
        <v>5</v>
      </c>
      <c r="J21" s="2">
        <v>60</v>
      </c>
      <c r="K21" s="2">
        <v>120</v>
      </c>
      <c r="L21" s="2">
        <v>2</v>
      </c>
      <c r="M21" s="2"/>
      <c r="N21" s="64" t="s">
        <v>802</v>
      </c>
      <c r="O21" s="5"/>
    </row>
    <row r="22" spans="1:15" ht="101.4" customHeight="1">
      <c r="A22" s="2">
        <v>16</v>
      </c>
      <c r="B22" s="100">
        <v>4680259220891</v>
      </c>
      <c r="C22" s="4" t="s">
        <v>817</v>
      </c>
      <c r="D22" s="2">
        <v>4</v>
      </c>
      <c r="E22" s="12">
        <v>4.8</v>
      </c>
      <c r="F22" s="124"/>
      <c r="G22" s="125"/>
      <c r="H22" s="126"/>
      <c r="I22" s="1" t="s">
        <v>5</v>
      </c>
      <c r="J22" s="2">
        <v>60</v>
      </c>
      <c r="K22" s="2">
        <v>6</v>
      </c>
      <c r="L22" s="2">
        <v>2</v>
      </c>
      <c r="M22" s="2"/>
      <c r="N22" s="64" t="s">
        <v>818</v>
      </c>
      <c r="O22" s="5"/>
    </row>
    <row r="23" spans="1:15" ht="101.4" customHeight="1">
      <c r="A23" s="2">
        <v>17</v>
      </c>
      <c r="B23" s="100">
        <v>4601004049888</v>
      </c>
      <c r="C23" s="4" t="s">
        <v>836</v>
      </c>
      <c r="D23" s="2">
        <v>3.17</v>
      </c>
      <c r="E23" s="12">
        <v>3.81</v>
      </c>
      <c r="F23" s="142"/>
      <c r="G23" s="143"/>
      <c r="H23" s="144"/>
      <c r="I23" s="1" t="s">
        <v>5</v>
      </c>
      <c r="J23" s="2">
        <v>10</v>
      </c>
      <c r="K23" s="2">
        <v>1200</v>
      </c>
      <c r="L23" s="2">
        <v>2</v>
      </c>
      <c r="M23" s="2"/>
      <c r="N23" s="64" t="s">
        <v>837</v>
      </c>
      <c r="O23" s="5"/>
    </row>
    <row r="24" spans="1:15" ht="101.4" customHeight="1">
      <c r="A24" s="2">
        <v>18</v>
      </c>
      <c r="B24" s="100">
        <v>4601004049826</v>
      </c>
      <c r="C24" s="4" t="s">
        <v>841</v>
      </c>
      <c r="D24" s="2">
        <v>3.76</v>
      </c>
      <c r="E24" s="12">
        <v>4.51</v>
      </c>
      <c r="F24" s="124"/>
      <c r="G24" s="125"/>
      <c r="H24" s="126"/>
      <c r="I24" s="1" t="s">
        <v>5</v>
      </c>
      <c r="J24" s="2">
        <v>10</v>
      </c>
      <c r="K24" s="2">
        <v>1200</v>
      </c>
      <c r="L24" s="2">
        <v>2</v>
      </c>
      <c r="M24" s="2"/>
      <c r="N24" s="64" t="s">
        <v>838</v>
      </c>
      <c r="O24" s="5"/>
    </row>
    <row r="25" spans="1:15" ht="101.4" customHeight="1">
      <c r="A25" s="2">
        <v>19</v>
      </c>
      <c r="B25" s="100">
        <v>4600000630373</v>
      </c>
      <c r="C25" s="4" t="s">
        <v>842</v>
      </c>
      <c r="D25" s="2">
        <v>5.47</v>
      </c>
      <c r="E25" s="12">
        <v>6.57</v>
      </c>
      <c r="F25" s="124"/>
      <c r="G25" s="125"/>
      <c r="H25" s="126"/>
      <c r="I25" s="1" t="s">
        <v>5</v>
      </c>
      <c r="J25" s="2">
        <v>10</v>
      </c>
      <c r="K25" s="2">
        <v>600</v>
      </c>
      <c r="L25" s="2">
        <v>2</v>
      </c>
      <c r="M25" s="2"/>
      <c r="N25" s="64" t="s">
        <v>839</v>
      </c>
      <c r="O25" s="5"/>
    </row>
    <row r="26" spans="1:15" ht="101.4" customHeight="1">
      <c r="A26" s="2">
        <v>20</v>
      </c>
      <c r="B26" s="100">
        <v>4601004062559</v>
      </c>
      <c r="C26" s="4" t="s">
        <v>843</v>
      </c>
      <c r="D26" s="2">
        <v>7.06</v>
      </c>
      <c r="E26" s="12">
        <v>8.4700000000000006</v>
      </c>
      <c r="F26" s="124"/>
      <c r="G26" s="125"/>
      <c r="H26" s="126"/>
      <c r="I26" s="1" t="s">
        <v>5</v>
      </c>
      <c r="J26" s="2">
        <v>10</v>
      </c>
      <c r="K26" s="2">
        <v>600</v>
      </c>
      <c r="L26" s="2">
        <v>2</v>
      </c>
      <c r="M26" s="2"/>
      <c r="N26" s="64" t="s">
        <v>840</v>
      </c>
      <c r="O26" s="5"/>
    </row>
    <row r="27" spans="1:15" ht="101.4" customHeight="1">
      <c r="A27" s="2">
        <v>21</v>
      </c>
      <c r="B27" s="100">
        <v>4600786032156</v>
      </c>
      <c r="C27" s="4" t="s">
        <v>844</v>
      </c>
      <c r="D27" s="2">
        <v>3.91</v>
      </c>
      <c r="E27" s="12">
        <v>4.6900000000000004</v>
      </c>
      <c r="F27" s="124"/>
      <c r="G27" s="125"/>
      <c r="H27" s="126"/>
      <c r="I27" s="1" t="s">
        <v>5</v>
      </c>
      <c r="J27" s="2">
        <v>200</v>
      </c>
      <c r="K27" s="2">
        <v>1000</v>
      </c>
      <c r="L27" s="2">
        <v>4</v>
      </c>
      <c r="M27" s="2"/>
      <c r="N27" s="64" t="s">
        <v>845</v>
      </c>
      <c r="O27" s="5"/>
    </row>
    <row r="28" spans="1:15" ht="101.4" customHeight="1">
      <c r="A28" s="2">
        <v>22</v>
      </c>
      <c r="B28" s="100">
        <v>4620002442279</v>
      </c>
      <c r="C28" s="4" t="s">
        <v>846</v>
      </c>
      <c r="D28" s="2">
        <v>2.2799999999999998</v>
      </c>
      <c r="E28" s="12">
        <v>2.74</v>
      </c>
      <c r="F28" s="124"/>
      <c r="G28" s="125"/>
      <c r="H28" s="126"/>
      <c r="I28" s="1" t="s">
        <v>5</v>
      </c>
      <c r="J28" s="2">
        <v>200</v>
      </c>
      <c r="K28" s="2">
        <v>1000</v>
      </c>
      <c r="L28" s="2">
        <v>5</v>
      </c>
      <c r="M28" s="2"/>
      <c r="N28" s="64" t="s">
        <v>847</v>
      </c>
      <c r="O28" s="5"/>
    </row>
    <row r="29" spans="1:15" ht="101.4" customHeight="1">
      <c r="A29" s="2">
        <v>23</v>
      </c>
      <c r="B29" s="100">
        <v>4620248401160</v>
      </c>
      <c r="C29" s="4" t="s">
        <v>666</v>
      </c>
      <c r="D29" s="2">
        <v>2.1</v>
      </c>
      <c r="E29" s="12">
        <f t="shared" si="0"/>
        <v>2.52</v>
      </c>
      <c r="F29" s="131"/>
      <c r="G29" s="131"/>
      <c r="H29" s="131"/>
      <c r="I29" s="1" t="s">
        <v>5</v>
      </c>
      <c r="J29" s="2">
        <v>24</v>
      </c>
      <c r="K29" s="2">
        <v>480</v>
      </c>
      <c r="L29" s="2">
        <v>1</v>
      </c>
      <c r="M29" s="2"/>
      <c r="N29" s="64" t="s">
        <v>675</v>
      </c>
      <c r="O29" s="5"/>
    </row>
    <row r="30" spans="1:15" ht="45" customHeight="1">
      <c r="A30" s="127" t="s">
        <v>644</v>
      </c>
      <c r="B30" s="128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9"/>
    </row>
    <row r="31" spans="1:15" ht="100.8" customHeight="1">
      <c r="A31" s="2">
        <v>1</v>
      </c>
      <c r="B31" s="4">
        <v>4620248458188</v>
      </c>
      <c r="C31" s="2" t="s">
        <v>646</v>
      </c>
      <c r="D31" s="12">
        <v>12.3</v>
      </c>
      <c r="E31" s="12">
        <f>D31*1.2</f>
        <v>14.76</v>
      </c>
      <c r="F31" s="131"/>
      <c r="G31" s="131"/>
      <c r="H31" s="131"/>
      <c r="I31" s="1" t="s">
        <v>5</v>
      </c>
      <c r="J31" s="2">
        <v>24</v>
      </c>
      <c r="K31" s="2">
        <v>96</v>
      </c>
      <c r="L31" s="2">
        <v>1</v>
      </c>
      <c r="M31" s="2"/>
      <c r="N31" s="64" t="s">
        <v>648</v>
      </c>
      <c r="O31" s="64"/>
    </row>
    <row r="32" spans="1:15" ht="100.8" customHeight="1">
      <c r="A32" s="26">
        <v>2</v>
      </c>
      <c r="B32" s="27">
        <v>4690615111596</v>
      </c>
      <c r="C32" s="26" t="s">
        <v>858</v>
      </c>
      <c r="D32" s="30">
        <v>3.68</v>
      </c>
      <c r="E32" s="30">
        <v>4.42</v>
      </c>
      <c r="F32" s="124"/>
      <c r="G32" s="125"/>
      <c r="H32" s="126"/>
      <c r="I32" s="1" t="s">
        <v>5</v>
      </c>
      <c r="J32" s="26">
        <v>200</v>
      </c>
      <c r="K32" s="26">
        <v>12000</v>
      </c>
      <c r="L32" s="26">
        <v>2</v>
      </c>
      <c r="M32" s="26"/>
      <c r="N32" s="84" t="s">
        <v>859</v>
      </c>
      <c r="O32" s="84"/>
    </row>
    <row r="33" spans="1:15" ht="100.8" customHeight="1" thickBot="1">
      <c r="A33" s="26">
        <v>3</v>
      </c>
      <c r="B33" s="27">
        <v>4680259322083</v>
      </c>
      <c r="C33" s="26" t="s">
        <v>645</v>
      </c>
      <c r="D33" s="30">
        <v>3</v>
      </c>
      <c r="E33" s="30">
        <f>D33*1.2</f>
        <v>3.5999999999999996</v>
      </c>
      <c r="F33" s="130"/>
      <c r="G33" s="130"/>
      <c r="H33" s="130"/>
      <c r="I33" s="29" t="s">
        <v>5</v>
      </c>
      <c r="J33" s="26">
        <v>24</v>
      </c>
      <c r="K33" s="26">
        <v>301</v>
      </c>
      <c r="L33" s="26">
        <v>3</v>
      </c>
      <c r="M33" s="26"/>
      <c r="N33" s="84" t="s">
        <v>647</v>
      </c>
      <c r="O33" s="84"/>
    </row>
    <row r="34" spans="1:15" ht="45" customHeight="1" thickBot="1">
      <c r="A34" s="132" t="s">
        <v>627</v>
      </c>
      <c r="B34" s="133"/>
      <c r="C34" s="133"/>
      <c r="D34" s="133"/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4"/>
    </row>
    <row r="35" spans="1:15" ht="91.8" customHeight="1" thickBot="1">
      <c r="A35" s="87">
        <v>1</v>
      </c>
      <c r="B35" s="88">
        <v>4610422111480</v>
      </c>
      <c r="C35" s="89" t="s">
        <v>628</v>
      </c>
      <c r="D35" s="90">
        <v>22.03</v>
      </c>
      <c r="E35" s="90">
        <v>26.436</v>
      </c>
      <c r="F35" s="135"/>
      <c r="G35" s="135"/>
      <c r="H35" s="135"/>
      <c r="I35" s="95" t="s">
        <v>5</v>
      </c>
      <c r="J35" s="96">
        <v>16</v>
      </c>
      <c r="K35" s="96">
        <v>38</v>
      </c>
      <c r="L35" s="96">
        <v>1</v>
      </c>
      <c r="M35" s="89"/>
      <c r="N35" s="91" t="s">
        <v>629</v>
      </c>
      <c r="O35" s="92"/>
    </row>
    <row r="36" spans="1:15" ht="91.8" customHeight="1" thickBot="1">
      <c r="A36" s="87">
        <v>2</v>
      </c>
      <c r="B36" s="4">
        <v>4610422111473</v>
      </c>
      <c r="C36" s="2" t="s">
        <v>651</v>
      </c>
      <c r="D36" s="12">
        <v>21.76</v>
      </c>
      <c r="E36" s="12">
        <f>D36*1.2</f>
        <v>26.112000000000002</v>
      </c>
      <c r="F36" s="131"/>
      <c r="G36" s="131"/>
      <c r="H36" s="131"/>
      <c r="I36" s="1" t="s">
        <v>5</v>
      </c>
      <c r="J36" s="2">
        <v>16</v>
      </c>
      <c r="K36" s="2">
        <v>40</v>
      </c>
      <c r="L36" s="2">
        <v>1</v>
      </c>
      <c r="M36" s="2"/>
      <c r="N36" s="64" t="s">
        <v>654</v>
      </c>
      <c r="O36" s="94"/>
    </row>
    <row r="37" spans="1:15" ht="91.8" customHeight="1" thickBot="1">
      <c r="A37" s="87">
        <v>3</v>
      </c>
      <c r="B37" s="4">
        <v>4610422111503</v>
      </c>
      <c r="C37" s="2" t="s">
        <v>652</v>
      </c>
      <c r="D37" s="12">
        <v>8.25</v>
      </c>
      <c r="E37" s="12">
        <f t="shared" ref="E37" si="1">D37*1.2</f>
        <v>9.9</v>
      </c>
      <c r="F37" s="131"/>
      <c r="G37" s="131"/>
      <c r="H37" s="131"/>
      <c r="I37" s="1" t="s">
        <v>5</v>
      </c>
      <c r="J37" s="2">
        <v>16</v>
      </c>
      <c r="K37" s="2">
        <v>168</v>
      </c>
      <c r="L37" s="2">
        <v>1</v>
      </c>
      <c r="M37" s="2"/>
      <c r="N37" s="64" t="s">
        <v>655</v>
      </c>
      <c r="O37" s="94"/>
    </row>
    <row r="38" spans="1:15" ht="91.8" customHeight="1" thickBot="1">
      <c r="A38" s="87">
        <v>4</v>
      </c>
      <c r="B38" s="27">
        <v>4610422111527</v>
      </c>
      <c r="C38" s="26" t="s">
        <v>653</v>
      </c>
      <c r="D38" s="30">
        <v>13.42</v>
      </c>
      <c r="E38" s="30">
        <f t="shared" ref="E38" si="2">D38*1.2</f>
        <v>16.103999999999999</v>
      </c>
      <c r="F38" s="130"/>
      <c r="G38" s="130"/>
      <c r="H38" s="130"/>
      <c r="I38" s="1" t="s">
        <v>5</v>
      </c>
      <c r="J38" s="17">
        <v>16</v>
      </c>
      <c r="K38" s="17">
        <v>144</v>
      </c>
      <c r="L38" s="17">
        <v>1</v>
      </c>
      <c r="M38" s="26"/>
      <c r="N38" s="84" t="s">
        <v>656</v>
      </c>
      <c r="O38" s="104"/>
    </row>
    <row r="39" spans="1:15" ht="146.4" customHeight="1" thickBot="1">
      <c r="A39" s="87">
        <v>5</v>
      </c>
      <c r="B39" s="115" t="s">
        <v>679</v>
      </c>
      <c r="C39" s="116" t="s">
        <v>680</v>
      </c>
      <c r="D39" s="30">
        <v>30.91</v>
      </c>
      <c r="E39" s="30">
        <v>37.090000000000003</v>
      </c>
      <c r="F39" s="149"/>
      <c r="G39" s="150"/>
      <c r="H39" s="151"/>
      <c r="I39" s="29" t="s">
        <v>5</v>
      </c>
      <c r="J39" s="26">
        <v>4</v>
      </c>
      <c r="K39" s="26">
        <v>52</v>
      </c>
      <c r="L39" s="26">
        <v>1</v>
      </c>
      <c r="M39" s="26"/>
      <c r="N39" s="117" t="s">
        <v>681</v>
      </c>
      <c r="O39" s="118"/>
    </row>
    <row r="40" spans="1:15" ht="142.80000000000001" customHeight="1">
      <c r="A40" s="87">
        <v>6</v>
      </c>
      <c r="B40" s="105" t="s">
        <v>676</v>
      </c>
      <c r="C40" s="106" t="s">
        <v>677</v>
      </c>
      <c r="D40" s="107">
        <v>32.82</v>
      </c>
      <c r="E40" s="37">
        <v>39.380000000000003</v>
      </c>
      <c r="F40" s="178"/>
      <c r="G40" s="179"/>
      <c r="H40" s="180"/>
      <c r="I40" s="36" t="s">
        <v>5</v>
      </c>
      <c r="J40" s="33">
        <v>1</v>
      </c>
      <c r="K40" s="33">
        <v>50</v>
      </c>
      <c r="L40" s="33">
        <v>1</v>
      </c>
      <c r="M40" s="108"/>
      <c r="N40" s="111" t="s">
        <v>678</v>
      </c>
      <c r="O40" s="109"/>
    </row>
    <row r="41" spans="1:15" ht="45" customHeight="1" thickBot="1">
      <c r="A41" s="156" t="s">
        <v>299</v>
      </c>
      <c r="B41" s="157"/>
      <c r="C41" s="157"/>
      <c r="D41" s="157"/>
      <c r="E41" s="157"/>
      <c r="F41" s="157"/>
      <c r="G41" s="157"/>
      <c r="H41" s="157"/>
      <c r="I41" s="157"/>
      <c r="J41" s="157"/>
      <c r="K41" s="157"/>
      <c r="L41" s="157"/>
      <c r="M41" s="157"/>
      <c r="N41" s="157"/>
      <c r="O41" s="158"/>
    </row>
    <row r="42" spans="1:15" ht="87" customHeight="1">
      <c r="A42" s="33">
        <v>1</v>
      </c>
      <c r="B42" s="34">
        <v>4816183400140</v>
      </c>
      <c r="C42" s="52" t="s">
        <v>313</v>
      </c>
      <c r="D42" s="46">
        <v>38.1</v>
      </c>
      <c r="E42" s="37">
        <f>D42*1.2</f>
        <v>45.72</v>
      </c>
      <c r="F42" s="138"/>
      <c r="G42" s="138"/>
      <c r="H42" s="138"/>
      <c r="I42" s="36" t="s">
        <v>5</v>
      </c>
      <c r="J42" s="34">
        <v>18</v>
      </c>
      <c r="K42" s="38">
        <v>1000</v>
      </c>
      <c r="L42" s="33">
        <v>1</v>
      </c>
      <c r="M42" s="58"/>
      <c r="N42" s="40" t="s">
        <v>315</v>
      </c>
      <c r="O42" s="39"/>
    </row>
    <row r="43" spans="1:15" ht="87" customHeight="1">
      <c r="A43" s="33">
        <v>2</v>
      </c>
      <c r="B43" s="34">
        <v>4816183400157</v>
      </c>
      <c r="C43" s="52" t="s">
        <v>314</v>
      </c>
      <c r="D43" s="46">
        <v>30.55</v>
      </c>
      <c r="E43" s="37">
        <f>D43*1.2</f>
        <v>36.659999999999997</v>
      </c>
      <c r="F43" s="138"/>
      <c r="G43" s="138"/>
      <c r="H43" s="138"/>
      <c r="I43" s="36" t="s">
        <v>5</v>
      </c>
      <c r="J43" s="34">
        <v>18</v>
      </c>
      <c r="K43" s="38">
        <v>1000</v>
      </c>
      <c r="L43" s="33">
        <v>1</v>
      </c>
      <c r="M43" s="58"/>
      <c r="N43" s="40" t="s">
        <v>316</v>
      </c>
      <c r="O43" s="39"/>
    </row>
    <row r="44" spans="1:15" ht="84" customHeight="1">
      <c r="A44" s="33">
        <v>3</v>
      </c>
      <c r="B44" s="34">
        <v>4816183400126</v>
      </c>
      <c r="C44" s="52" t="s">
        <v>300</v>
      </c>
      <c r="D44" s="46">
        <v>8.31</v>
      </c>
      <c r="E44" s="37">
        <f>D44*1.2</f>
        <v>9.9719999999999995</v>
      </c>
      <c r="F44" s="138"/>
      <c r="G44" s="138"/>
      <c r="H44" s="138"/>
      <c r="I44" s="36" t="s">
        <v>5</v>
      </c>
      <c r="J44" s="34">
        <v>60</v>
      </c>
      <c r="K44" s="38">
        <v>1000</v>
      </c>
      <c r="L44" s="33">
        <v>1</v>
      </c>
      <c r="M44" s="58"/>
      <c r="N44" s="40" t="s">
        <v>302</v>
      </c>
      <c r="O44" s="39"/>
    </row>
    <row r="45" spans="1:15" ht="98.4" customHeight="1">
      <c r="A45" s="33">
        <v>4</v>
      </c>
      <c r="B45" s="54">
        <v>4816183400041</v>
      </c>
      <c r="C45" s="52" t="s">
        <v>28</v>
      </c>
      <c r="D45" s="53">
        <v>5.75</v>
      </c>
      <c r="E45" s="30">
        <v>6.8999999999999995</v>
      </c>
      <c r="F45" s="136"/>
      <c r="G45" s="136"/>
      <c r="H45" s="136"/>
      <c r="I45" s="53" t="s">
        <v>5</v>
      </c>
      <c r="J45" s="54">
        <v>144</v>
      </c>
      <c r="K45" s="49">
        <v>1440</v>
      </c>
      <c r="L45" s="26">
        <v>3</v>
      </c>
      <c r="M45" s="57"/>
      <c r="N45" s="31" t="s">
        <v>133</v>
      </c>
      <c r="O45" s="32"/>
    </row>
    <row r="46" spans="1:15" ht="98.4" customHeight="1">
      <c r="A46" s="33">
        <v>5</v>
      </c>
      <c r="B46" s="54">
        <v>4610422108183</v>
      </c>
      <c r="C46" s="52" t="s">
        <v>689</v>
      </c>
      <c r="D46" s="53">
        <v>1.52</v>
      </c>
      <c r="E46" s="30">
        <v>1.83</v>
      </c>
      <c r="F46" s="183"/>
      <c r="G46" s="184"/>
      <c r="H46" s="185"/>
      <c r="I46" s="53" t="s">
        <v>5</v>
      </c>
      <c r="J46" s="54">
        <v>240</v>
      </c>
      <c r="K46" s="49">
        <v>240</v>
      </c>
      <c r="L46" s="26">
        <v>12</v>
      </c>
      <c r="M46" s="57"/>
      <c r="N46" s="113" t="s">
        <v>690</v>
      </c>
      <c r="O46" s="32"/>
    </row>
    <row r="47" spans="1:15" ht="98.4" customHeight="1">
      <c r="A47" s="33">
        <v>6</v>
      </c>
      <c r="B47" s="54">
        <v>4680259599225</v>
      </c>
      <c r="C47" s="52" t="s">
        <v>703</v>
      </c>
      <c r="D47" s="53">
        <v>1.52</v>
      </c>
      <c r="E47" s="30">
        <v>1.83</v>
      </c>
      <c r="F47" s="183"/>
      <c r="G47" s="184"/>
      <c r="H47" s="185"/>
      <c r="I47" s="53" t="s">
        <v>5</v>
      </c>
      <c r="J47" s="54">
        <v>300</v>
      </c>
      <c r="K47" s="49">
        <v>300</v>
      </c>
      <c r="L47" s="26">
        <v>12</v>
      </c>
      <c r="M47" s="57"/>
      <c r="N47" s="113" t="s">
        <v>704</v>
      </c>
      <c r="O47" s="32"/>
    </row>
    <row r="48" spans="1:15" ht="98.4" customHeight="1">
      <c r="A48" s="33">
        <v>7</v>
      </c>
      <c r="B48" s="54">
        <v>4610422033164</v>
      </c>
      <c r="C48" s="52" t="s">
        <v>691</v>
      </c>
      <c r="D48" s="53">
        <v>0.92</v>
      </c>
      <c r="E48" s="30">
        <v>1.1000000000000001</v>
      </c>
      <c r="F48" s="183"/>
      <c r="G48" s="184"/>
      <c r="H48" s="185"/>
      <c r="I48" s="53" t="s">
        <v>5</v>
      </c>
      <c r="J48" s="54">
        <v>288</v>
      </c>
      <c r="K48" s="49">
        <v>144</v>
      </c>
      <c r="L48" s="26">
        <v>4</v>
      </c>
      <c r="M48" s="57"/>
      <c r="N48" s="113" t="s">
        <v>692</v>
      </c>
      <c r="O48" s="32"/>
    </row>
    <row r="49" spans="1:15" ht="98.4" customHeight="1">
      <c r="A49" s="33">
        <v>8</v>
      </c>
      <c r="B49" s="54">
        <v>4816183400058</v>
      </c>
      <c r="C49" s="52" t="s">
        <v>757</v>
      </c>
      <c r="D49" s="53">
        <v>7.95</v>
      </c>
      <c r="E49" s="30">
        <v>9.5399999999999991</v>
      </c>
      <c r="F49" s="183"/>
      <c r="G49" s="184"/>
      <c r="H49" s="185"/>
      <c r="I49" s="53" t="s">
        <v>5</v>
      </c>
      <c r="J49" s="54">
        <v>100</v>
      </c>
      <c r="K49" s="49">
        <v>500</v>
      </c>
      <c r="L49" s="26">
        <v>3</v>
      </c>
      <c r="M49" s="57"/>
      <c r="N49" s="113" t="s">
        <v>758</v>
      </c>
      <c r="O49" s="32"/>
    </row>
    <row r="50" spans="1:15" ht="98.4" customHeight="1">
      <c r="A50" s="33">
        <v>9</v>
      </c>
      <c r="B50" s="54">
        <v>4815183400068</v>
      </c>
      <c r="C50" s="52" t="s">
        <v>759</v>
      </c>
      <c r="D50" s="53">
        <v>6.62</v>
      </c>
      <c r="E50" s="30">
        <v>7.94</v>
      </c>
      <c r="F50" s="183"/>
      <c r="G50" s="184"/>
      <c r="H50" s="185"/>
      <c r="I50" s="53" t="s">
        <v>5</v>
      </c>
      <c r="J50" s="54">
        <v>100</v>
      </c>
      <c r="K50" s="49">
        <v>500</v>
      </c>
      <c r="L50" s="26">
        <v>3</v>
      </c>
      <c r="M50" s="57"/>
      <c r="N50" s="113" t="s">
        <v>760</v>
      </c>
      <c r="O50" s="32"/>
    </row>
    <row r="51" spans="1:15" ht="98.4" customHeight="1" thickBot="1">
      <c r="A51" s="33">
        <v>10</v>
      </c>
      <c r="B51" s="4">
        <v>4816183400065</v>
      </c>
      <c r="C51" s="3" t="s">
        <v>317</v>
      </c>
      <c r="D51" s="1">
        <v>2.0299999999999998</v>
      </c>
      <c r="E51" s="12">
        <f>D51*1.2</f>
        <v>2.4359999999999995</v>
      </c>
      <c r="F51" s="131"/>
      <c r="G51" s="131"/>
      <c r="H51" s="131"/>
      <c r="I51" s="1" t="s">
        <v>5</v>
      </c>
      <c r="J51" s="4">
        <v>100</v>
      </c>
      <c r="K51" s="6">
        <v>10000</v>
      </c>
      <c r="L51" s="2">
        <v>10</v>
      </c>
      <c r="M51" s="8"/>
      <c r="N51" s="67" t="s">
        <v>318</v>
      </c>
      <c r="O51" s="32"/>
    </row>
    <row r="52" spans="1:15" ht="98.4" customHeight="1" thickBot="1">
      <c r="A52" s="153" t="s">
        <v>240</v>
      </c>
      <c r="B52" s="154"/>
      <c r="C52" s="154"/>
      <c r="D52" s="154"/>
      <c r="E52" s="154"/>
      <c r="F52" s="154"/>
      <c r="G52" s="154"/>
      <c r="H52" s="154"/>
      <c r="I52" s="154"/>
      <c r="J52" s="154"/>
      <c r="K52" s="154"/>
      <c r="L52" s="154"/>
      <c r="M52" s="154"/>
      <c r="N52" s="154"/>
      <c r="O52" s="155"/>
    </row>
    <row r="53" spans="1:15" ht="98.4" customHeight="1">
      <c r="A53" s="2">
        <v>1</v>
      </c>
      <c r="B53" s="4">
        <v>6912345678953</v>
      </c>
      <c r="C53" s="3" t="s">
        <v>264</v>
      </c>
      <c r="D53" s="1">
        <v>3.72</v>
      </c>
      <c r="E53" s="12">
        <v>4.4640000000000004</v>
      </c>
      <c r="F53" s="131"/>
      <c r="G53" s="131"/>
      <c r="H53" s="131"/>
      <c r="I53" s="1" t="s">
        <v>5</v>
      </c>
      <c r="J53" s="4">
        <v>1</v>
      </c>
      <c r="K53" s="6">
        <v>160</v>
      </c>
      <c r="L53" s="2">
        <v>3</v>
      </c>
      <c r="M53" s="5"/>
      <c r="N53" s="64" t="s">
        <v>151</v>
      </c>
      <c r="O53" s="5"/>
    </row>
    <row r="54" spans="1:15" ht="98.4" customHeight="1">
      <c r="A54" s="2">
        <v>2</v>
      </c>
      <c r="B54" s="4">
        <v>4816183400059</v>
      </c>
      <c r="C54" s="3" t="s">
        <v>92</v>
      </c>
      <c r="D54" s="10">
        <v>2.27</v>
      </c>
      <c r="E54" s="62">
        <v>2.7239999999999998</v>
      </c>
      <c r="F54" s="131"/>
      <c r="G54" s="131"/>
      <c r="H54" s="131"/>
      <c r="I54" s="1" t="s">
        <v>5</v>
      </c>
      <c r="J54" s="4">
        <v>1</v>
      </c>
      <c r="K54" s="6">
        <v>160</v>
      </c>
      <c r="L54" s="2">
        <v>3</v>
      </c>
      <c r="M54" s="5"/>
      <c r="N54" s="64" t="s">
        <v>256</v>
      </c>
      <c r="O54" s="5"/>
    </row>
    <row r="55" spans="1:15" ht="98.4" customHeight="1">
      <c r="A55" s="2">
        <v>3</v>
      </c>
      <c r="B55" s="4">
        <v>6920003274442</v>
      </c>
      <c r="C55" s="3" t="s">
        <v>257</v>
      </c>
      <c r="D55" s="1">
        <v>1.1599999999999999</v>
      </c>
      <c r="E55" s="12">
        <v>1.3919999999999999</v>
      </c>
      <c r="F55" s="131"/>
      <c r="G55" s="131"/>
      <c r="H55" s="131"/>
      <c r="I55" s="1" t="s">
        <v>5</v>
      </c>
      <c r="J55" s="4">
        <v>1</v>
      </c>
      <c r="K55" s="6">
        <v>1440</v>
      </c>
      <c r="L55" s="2">
        <v>3</v>
      </c>
      <c r="M55" s="5"/>
      <c r="N55" s="64" t="s">
        <v>274</v>
      </c>
      <c r="O55" s="5"/>
    </row>
    <row r="56" spans="1:15" ht="98.4" customHeight="1">
      <c r="A56" s="2">
        <v>4</v>
      </c>
      <c r="B56" s="4">
        <v>6920003274443</v>
      </c>
      <c r="C56" s="3" t="s">
        <v>258</v>
      </c>
      <c r="D56" s="1">
        <v>1.04</v>
      </c>
      <c r="E56" s="12">
        <v>1.248</v>
      </c>
      <c r="F56" s="131"/>
      <c r="G56" s="131"/>
      <c r="H56" s="131"/>
      <c r="I56" s="1" t="s">
        <v>5</v>
      </c>
      <c r="J56" s="4">
        <v>1</v>
      </c>
      <c r="K56" s="6">
        <v>1440</v>
      </c>
      <c r="L56" s="2">
        <v>3</v>
      </c>
      <c r="M56" s="5"/>
      <c r="N56" s="64" t="s">
        <v>275</v>
      </c>
      <c r="O56" s="5"/>
    </row>
    <row r="57" spans="1:15" ht="98.4" customHeight="1">
      <c r="A57" s="2">
        <v>5</v>
      </c>
      <c r="B57" s="4">
        <v>6920003274444</v>
      </c>
      <c r="C57" s="3" t="s">
        <v>259</v>
      </c>
      <c r="D57" s="1">
        <v>1.64</v>
      </c>
      <c r="E57" s="12">
        <v>1.9679999999999997</v>
      </c>
      <c r="F57" s="131"/>
      <c r="G57" s="131"/>
      <c r="H57" s="131"/>
      <c r="I57" s="1" t="s">
        <v>5</v>
      </c>
      <c r="J57" s="4">
        <v>1</v>
      </c>
      <c r="K57" s="6">
        <v>1200</v>
      </c>
      <c r="L57" s="2">
        <v>3</v>
      </c>
      <c r="M57" s="5"/>
      <c r="N57" s="64" t="s">
        <v>276</v>
      </c>
      <c r="O57" s="5"/>
    </row>
    <row r="58" spans="1:15" ht="98.4" customHeight="1">
      <c r="A58" s="2">
        <v>6</v>
      </c>
      <c r="B58" s="4">
        <v>6920003274445</v>
      </c>
      <c r="C58" s="3" t="s">
        <v>260</v>
      </c>
      <c r="D58" s="1">
        <v>1.64</v>
      </c>
      <c r="E58" s="12">
        <v>1.9679999999999997</v>
      </c>
      <c r="F58" s="131"/>
      <c r="G58" s="131"/>
      <c r="H58" s="131"/>
      <c r="I58" s="1" t="s">
        <v>5</v>
      </c>
      <c r="J58" s="4">
        <v>1</v>
      </c>
      <c r="K58" s="6">
        <v>1200</v>
      </c>
      <c r="L58" s="2">
        <v>3</v>
      </c>
      <c r="M58" s="5"/>
      <c r="N58" s="64" t="s">
        <v>277</v>
      </c>
      <c r="O58" s="5"/>
    </row>
    <row r="59" spans="1:15" ht="98.4" customHeight="1">
      <c r="A59" s="2">
        <v>7</v>
      </c>
      <c r="B59" s="4">
        <v>6920003274446</v>
      </c>
      <c r="C59" s="3" t="s">
        <v>261</v>
      </c>
      <c r="D59" s="1">
        <v>7.46</v>
      </c>
      <c r="E59" s="12">
        <v>8.952</v>
      </c>
      <c r="F59" s="131"/>
      <c r="G59" s="131"/>
      <c r="H59" s="131"/>
      <c r="I59" s="1" t="s">
        <v>5</v>
      </c>
      <c r="J59" s="4">
        <v>1</v>
      </c>
      <c r="K59" s="6">
        <v>960</v>
      </c>
      <c r="L59" s="2">
        <v>3</v>
      </c>
      <c r="M59" s="5"/>
      <c r="N59" s="64" t="s">
        <v>278</v>
      </c>
      <c r="O59" s="5"/>
    </row>
    <row r="60" spans="1:15" ht="98.4" customHeight="1">
      <c r="A60" s="2">
        <v>8</v>
      </c>
      <c r="B60" s="4">
        <v>6920003274447</v>
      </c>
      <c r="C60" s="3" t="s">
        <v>262</v>
      </c>
      <c r="D60" s="1">
        <v>7.1</v>
      </c>
      <c r="E60" s="12">
        <v>8.52</v>
      </c>
      <c r="F60" s="131"/>
      <c r="G60" s="131"/>
      <c r="H60" s="131"/>
      <c r="I60" s="1" t="s">
        <v>5</v>
      </c>
      <c r="J60" s="4">
        <v>1</v>
      </c>
      <c r="K60" s="6">
        <v>960</v>
      </c>
      <c r="L60" s="2">
        <v>3</v>
      </c>
      <c r="M60" s="5"/>
      <c r="N60" s="64" t="s">
        <v>279</v>
      </c>
      <c r="O60" s="5"/>
    </row>
    <row r="61" spans="1:15" ht="98.4" customHeight="1">
      <c r="A61" s="2">
        <v>9</v>
      </c>
      <c r="B61" s="4">
        <v>6920003274448</v>
      </c>
      <c r="C61" s="3" t="s">
        <v>263</v>
      </c>
      <c r="D61" s="1">
        <v>9.1120000000000001</v>
      </c>
      <c r="E61" s="12">
        <v>10.9344</v>
      </c>
      <c r="F61" s="131"/>
      <c r="G61" s="131"/>
      <c r="H61" s="131"/>
      <c r="I61" s="1" t="s">
        <v>5</v>
      </c>
      <c r="J61" s="4">
        <v>1</v>
      </c>
      <c r="K61" s="6">
        <v>960</v>
      </c>
      <c r="L61" s="2">
        <v>3</v>
      </c>
      <c r="M61" s="5"/>
      <c r="N61" s="64" t="s">
        <v>280</v>
      </c>
      <c r="O61" s="5"/>
    </row>
    <row r="62" spans="1:15" ht="98.4" customHeight="1">
      <c r="A62" s="2">
        <v>10</v>
      </c>
      <c r="B62" s="4">
        <v>6920003274449</v>
      </c>
      <c r="C62" s="3" t="s">
        <v>271</v>
      </c>
      <c r="D62" s="1">
        <v>3.72</v>
      </c>
      <c r="E62" s="12">
        <v>4.4640000000000004</v>
      </c>
      <c r="F62" s="131"/>
      <c r="G62" s="131"/>
      <c r="H62" s="131"/>
      <c r="I62" s="1" t="s">
        <v>5</v>
      </c>
      <c r="J62" s="4">
        <v>1</v>
      </c>
      <c r="K62" s="6">
        <v>960</v>
      </c>
      <c r="L62" s="2">
        <v>3</v>
      </c>
      <c r="M62" s="5"/>
      <c r="N62" s="64" t="s">
        <v>281</v>
      </c>
      <c r="O62" s="5"/>
    </row>
    <row r="63" spans="1:15" ht="98.4" customHeight="1">
      <c r="A63" s="2">
        <v>11</v>
      </c>
      <c r="B63" s="4">
        <v>6920003274450</v>
      </c>
      <c r="C63" s="3" t="s">
        <v>273</v>
      </c>
      <c r="D63" s="1">
        <v>5.7459999999999996</v>
      </c>
      <c r="E63" s="12">
        <v>6.8951999999999991</v>
      </c>
      <c r="F63" s="131"/>
      <c r="G63" s="131"/>
      <c r="H63" s="131"/>
      <c r="I63" s="1" t="s">
        <v>5</v>
      </c>
      <c r="J63" s="4">
        <v>1</v>
      </c>
      <c r="K63" s="6">
        <v>960</v>
      </c>
      <c r="L63" s="2">
        <v>3</v>
      </c>
      <c r="M63" s="5"/>
      <c r="N63" s="64" t="s">
        <v>282</v>
      </c>
      <c r="O63" s="5"/>
    </row>
    <row r="64" spans="1:15" ht="98.4" customHeight="1">
      <c r="A64" s="2">
        <v>12</v>
      </c>
      <c r="B64" s="4">
        <v>6920003274451</v>
      </c>
      <c r="C64" s="3" t="s">
        <v>272</v>
      </c>
      <c r="D64" s="1">
        <v>5.12</v>
      </c>
      <c r="E64" s="12">
        <v>6.1440000000000001</v>
      </c>
      <c r="F64" s="131"/>
      <c r="G64" s="131"/>
      <c r="H64" s="131"/>
      <c r="I64" s="1" t="s">
        <v>5</v>
      </c>
      <c r="J64" s="4">
        <v>1</v>
      </c>
      <c r="K64" s="6">
        <v>960</v>
      </c>
      <c r="L64" s="2">
        <v>3</v>
      </c>
      <c r="M64" s="5"/>
      <c r="N64" s="64" t="s">
        <v>283</v>
      </c>
      <c r="O64" s="5"/>
    </row>
    <row r="65" spans="1:15" ht="98.4" customHeight="1">
      <c r="A65" s="2">
        <v>14</v>
      </c>
      <c r="B65" s="4">
        <v>4816183401287</v>
      </c>
      <c r="C65" s="3" t="s">
        <v>829</v>
      </c>
      <c r="D65" s="1">
        <v>4.3600000000000003</v>
      </c>
      <c r="E65" s="12">
        <v>5.23</v>
      </c>
      <c r="F65" s="124"/>
      <c r="G65" s="125"/>
      <c r="H65" s="126"/>
      <c r="I65" s="1" t="s">
        <v>5</v>
      </c>
      <c r="J65" s="4">
        <v>120</v>
      </c>
      <c r="K65" s="6">
        <v>1200</v>
      </c>
      <c r="L65" s="2">
        <v>5</v>
      </c>
      <c r="M65" s="5"/>
      <c r="N65" s="64" t="s">
        <v>830</v>
      </c>
      <c r="O65" s="5"/>
    </row>
    <row r="66" spans="1:15" ht="98.4" customHeight="1" thickBot="1">
      <c r="A66" s="33">
        <v>13</v>
      </c>
      <c r="B66" s="41">
        <v>6920003274452</v>
      </c>
      <c r="C66" s="42" t="s">
        <v>265</v>
      </c>
      <c r="D66" s="19">
        <v>2.1</v>
      </c>
      <c r="E66" s="20">
        <v>2.52</v>
      </c>
      <c r="F66" s="170"/>
      <c r="G66" s="171"/>
      <c r="H66" s="172"/>
      <c r="I66" s="19" t="s">
        <v>5</v>
      </c>
      <c r="J66" s="41">
        <v>1</v>
      </c>
      <c r="K66" s="18">
        <v>1200</v>
      </c>
      <c r="L66" s="17">
        <v>3</v>
      </c>
      <c r="M66" s="43"/>
      <c r="N66" s="24" t="s">
        <v>284</v>
      </c>
      <c r="O66" s="43"/>
    </row>
    <row r="67" spans="1:15" ht="98.4" customHeight="1" thickBot="1">
      <c r="A67" s="153" t="s">
        <v>356</v>
      </c>
      <c r="B67" s="154"/>
      <c r="C67" s="154"/>
      <c r="D67" s="154"/>
      <c r="E67" s="154"/>
      <c r="F67" s="154"/>
      <c r="G67" s="154"/>
      <c r="H67" s="154"/>
      <c r="I67" s="154"/>
      <c r="J67" s="154"/>
      <c r="K67" s="154"/>
      <c r="L67" s="154"/>
      <c r="M67" s="154"/>
      <c r="N67" s="154"/>
      <c r="O67" s="155"/>
    </row>
    <row r="68" spans="1:15" ht="98.4" customHeight="1">
      <c r="A68" s="33">
        <v>1</v>
      </c>
      <c r="B68" s="34" t="s">
        <v>352</v>
      </c>
      <c r="C68" s="35" t="s">
        <v>353</v>
      </c>
      <c r="D68" s="36">
        <v>1.1000000000000001</v>
      </c>
      <c r="E68" s="37">
        <v>1.32</v>
      </c>
      <c r="F68" s="138"/>
      <c r="G68" s="138"/>
      <c r="H68" s="138"/>
      <c r="I68" s="36" t="s">
        <v>5</v>
      </c>
      <c r="J68" s="34">
        <v>8</v>
      </c>
      <c r="K68" s="38">
        <v>768</v>
      </c>
      <c r="L68" s="33">
        <v>6</v>
      </c>
      <c r="M68" s="76"/>
      <c r="N68" s="66" t="s">
        <v>354</v>
      </c>
      <c r="O68" s="76"/>
    </row>
    <row r="69" spans="1:15" ht="98.4" customHeight="1">
      <c r="A69" s="2">
        <v>2</v>
      </c>
      <c r="B69" s="4">
        <v>4610422077298</v>
      </c>
      <c r="C69" s="77" t="s">
        <v>440</v>
      </c>
      <c r="D69" s="10">
        <v>2.91</v>
      </c>
      <c r="E69" s="12">
        <v>3.492</v>
      </c>
      <c r="F69" s="131"/>
      <c r="G69" s="131"/>
      <c r="H69" s="131"/>
      <c r="I69" s="1" t="s">
        <v>5</v>
      </c>
      <c r="J69" s="4">
        <v>8</v>
      </c>
      <c r="K69" s="78">
        <v>204</v>
      </c>
      <c r="L69" s="2">
        <v>6</v>
      </c>
      <c r="M69" s="72"/>
      <c r="N69" s="77" t="s">
        <v>443</v>
      </c>
      <c r="O69" s="72"/>
    </row>
    <row r="70" spans="1:15" ht="98.4" customHeight="1">
      <c r="A70" s="2">
        <v>3</v>
      </c>
      <c r="B70" s="4" t="s">
        <v>446</v>
      </c>
      <c r="C70" s="77" t="s">
        <v>441</v>
      </c>
      <c r="D70" s="10">
        <v>2.91</v>
      </c>
      <c r="E70" s="12">
        <v>3.492</v>
      </c>
      <c r="F70" s="131"/>
      <c r="G70" s="131"/>
      <c r="H70" s="131"/>
      <c r="I70" s="1" t="s">
        <v>5</v>
      </c>
      <c r="J70" s="4">
        <v>8</v>
      </c>
      <c r="K70" s="78">
        <v>204</v>
      </c>
      <c r="L70" s="2">
        <v>6</v>
      </c>
      <c r="M70" s="72"/>
      <c r="N70" s="77" t="s">
        <v>444</v>
      </c>
      <c r="O70" s="72"/>
    </row>
    <row r="71" spans="1:15" ht="98.4" customHeight="1">
      <c r="A71" s="26"/>
      <c r="B71" s="27">
        <v>6941991121357</v>
      </c>
      <c r="C71" s="79" t="s">
        <v>795</v>
      </c>
      <c r="D71" s="10">
        <v>6.47</v>
      </c>
      <c r="E71" s="12">
        <v>7.77</v>
      </c>
      <c r="F71" s="124"/>
      <c r="G71" s="125"/>
      <c r="H71" s="126"/>
      <c r="I71" s="1" t="s">
        <v>5</v>
      </c>
      <c r="J71" s="27">
        <v>61</v>
      </c>
      <c r="K71" s="80">
        <v>183</v>
      </c>
      <c r="L71" s="26">
        <v>6</v>
      </c>
      <c r="M71" s="81"/>
      <c r="N71" s="79" t="s">
        <v>796</v>
      </c>
      <c r="O71" s="81"/>
    </row>
    <row r="72" spans="1:15" ht="98.4" customHeight="1" thickBot="1">
      <c r="A72" s="26">
        <v>4</v>
      </c>
      <c r="B72" s="27" t="s">
        <v>447</v>
      </c>
      <c r="C72" s="79" t="s">
        <v>442</v>
      </c>
      <c r="D72" s="10">
        <v>2.91</v>
      </c>
      <c r="E72" s="12">
        <v>3.492</v>
      </c>
      <c r="F72" s="130"/>
      <c r="G72" s="130"/>
      <c r="H72" s="130"/>
      <c r="I72" s="29" t="s">
        <v>5</v>
      </c>
      <c r="J72" s="27">
        <v>8</v>
      </c>
      <c r="K72" s="80">
        <v>204</v>
      </c>
      <c r="L72" s="26">
        <v>6</v>
      </c>
      <c r="M72" s="81"/>
      <c r="N72" s="79" t="s">
        <v>445</v>
      </c>
      <c r="O72" s="81"/>
    </row>
    <row r="73" spans="1:15" ht="45" customHeight="1" thickBot="1">
      <c r="A73" s="153" t="s">
        <v>232</v>
      </c>
      <c r="B73" s="154"/>
      <c r="C73" s="154"/>
      <c r="D73" s="154"/>
      <c r="E73" s="154"/>
      <c r="F73" s="154"/>
      <c r="G73" s="154"/>
      <c r="H73" s="154"/>
      <c r="I73" s="154"/>
      <c r="J73" s="154"/>
      <c r="K73" s="154"/>
      <c r="L73" s="154"/>
      <c r="M73" s="154"/>
      <c r="N73" s="154"/>
      <c r="O73" s="155"/>
    </row>
    <row r="74" spans="1:15" ht="116.4" customHeight="1">
      <c r="A74" s="33">
        <v>1</v>
      </c>
      <c r="B74" s="34">
        <v>4640250707302</v>
      </c>
      <c r="C74" s="35" t="s">
        <v>390</v>
      </c>
      <c r="D74" s="36">
        <v>2.33</v>
      </c>
      <c r="E74" s="37">
        <f>D74*1.2</f>
        <v>2.7959999999999998</v>
      </c>
      <c r="F74" s="138"/>
      <c r="G74" s="138"/>
      <c r="H74" s="138"/>
      <c r="I74" s="36" t="s">
        <v>5</v>
      </c>
      <c r="J74" s="34">
        <v>24</v>
      </c>
      <c r="K74" s="38">
        <v>124</v>
      </c>
      <c r="L74" s="33">
        <v>3</v>
      </c>
      <c r="M74" s="39"/>
      <c r="N74" s="66" t="s">
        <v>391</v>
      </c>
      <c r="O74" s="39"/>
    </row>
    <row r="75" spans="1:15" ht="116.4" customHeight="1">
      <c r="A75" s="33">
        <v>2</v>
      </c>
      <c r="B75" s="7">
        <v>4680259608675</v>
      </c>
      <c r="C75" s="6" t="s">
        <v>365</v>
      </c>
      <c r="D75" s="1">
        <v>4.05</v>
      </c>
      <c r="E75" s="12">
        <f>D75*1.2</f>
        <v>4.8599999999999994</v>
      </c>
      <c r="F75" s="137"/>
      <c r="G75" s="137"/>
      <c r="H75" s="137"/>
      <c r="I75" s="1" t="s">
        <v>5</v>
      </c>
      <c r="J75" s="13">
        <v>10</v>
      </c>
      <c r="K75" s="13">
        <v>80</v>
      </c>
      <c r="L75" s="2">
        <v>3</v>
      </c>
      <c r="M75" s="6"/>
      <c r="N75" s="64" t="s">
        <v>366</v>
      </c>
      <c r="O75" s="5"/>
    </row>
    <row r="76" spans="1:15" ht="116.4" customHeight="1">
      <c r="A76" s="33">
        <v>3</v>
      </c>
      <c r="B76" s="7">
        <v>4620248413927</v>
      </c>
      <c r="C76" s="6" t="s">
        <v>695</v>
      </c>
      <c r="D76" s="1">
        <v>9.17</v>
      </c>
      <c r="E76" s="12">
        <v>11</v>
      </c>
      <c r="F76" s="139"/>
      <c r="G76" s="140"/>
      <c r="H76" s="141"/>
      <c r="I76" s="1" t="s">
        <v>5</v>
      </c>
      <c r="J76" s="13">
        <v>25</v>
      </c>
      <c r="K76" s="13">
        <v>25</v>
      </c>
      <c r="L76" s="2">
        <v>2</v>
      </c>
      <c r="M76" s="6"/>
      <c r="N76" s="64" t="s">
        <v>696</v>
      </c>
      <c r="O76" s="5"/>
    </row>
    <row r="77" spans="1:15" ht="114.6" customHeight="1">
      <c r="A77" s="33">
        <v>4</v>
      </c>
      <c r="B77" s="7">
        <v>4814096002001</v>
      </c>
      <c r="C77" s="6" t="s">
        <v>355</v>
      </c>
      <c r="D77" s="1">
        <v>3.17</v>
      </c>
      <c r="E77" s="12">
        <v>3.8039999999999998</v>
      </c>
      <c r="F77" s="137"/>
      <c r="G77" s="137"/>
      <c r="H77" s="137"/>
      <c r="I77" s="1" t="s">
        <v>5</v>
      </c>
      <c r="J77" s="13">
        <v>20</v>
      </c>
      <c r="K77" s="13">
        <v>2600</v>
      </c>
      <c r="L77" s="2">
        <v>3</v>
      </c>
      <c r="M77" s="6"/>
      <c r="N77" s="64" t="s">
        <v>203</v>
      </c>
      <c r="O77" s="5"/>
    </row>
    <row r="78" spans="1:15" ht="105.6" customHeight="1">
      <c r="A78" s="33">
        <v>5</v>
      </c>
      <c r="B78" s="7" t="s">
        <v>346</v>
      </c>
      <c r="C78" s="6" t="s">
        <v>348</v>
      </c>
      <c r="D78" s="1">
        <v>2.0499999999999998</v>
      </c>
      <c r="E78" s="12">
        <f>D78*1.2</f>
        <v>2.4599999999999995</v>
      </c>
      <c r="F78" s="137"/>
      <c r="G78" s="137"/>
      <c r="H78" s="137"/>
      <c r="I78" s="1" t="s">
        <v>5</v>
      </c>
      <c r="J78" s="13">
        <v>12</v>
      </c>
      <c r="K78" s="13">
        <v>204</v>
      </c>
      <c r="L78" s="2">
        <v>6</v>
      </c>
      <c r="M78" s="6"/>
      <c r="N78" s="64" t="s">
        <v>350</v>
      </c>
      <c r="O78" s="5"/>
    </row>
    <row r="79" spans="1:15" ht="105.6" customHeight="1">
      <c r="A79" s="33">
        <v>6</v>
      </c>
      <c r="B79" s="7">
        <v>4690000100167</v>
      </c>
      <c r="C79" s="6" t="s">
        <v>765</v>
      </c>
      <c r="D79" s="1">
        <v>2.2999999999999998</v>
      </c>
      <c r="E79" s="12">
        <v>2.79</v>
      </c>
      <c r="F79" s="139"/>
      <c r="G79" s="140"/>
      <c r="H79" s="141"/>
      <c r="I79" s="1" t="s">
        <v>5</v>
      </c>
      <c r="J79" s="13">
        <v>100</v>
      </c>
      <c r="K79" s="13">
        <v>1000</v>
      </c>
      <c r="L79" s="2">
        <v>5</v>
      </c>
      <c r="M79" s="6"/>
      <c r="N79" s="64" t="s">
        <v>766</v>
      </c>
      <c r="O79" s="5"/>
    </row>
    <row r="80" spans="1:15" ht="105.6" customHeight="1">
      <c r="A80" s="33">
        <v>7</v>
      </c>
      <c r="B80" s="7">
        <v>4610422000913</v>
      </c>
      <c r="C80" s="6" t="s">
        <v>769</v>
      </c>
      <c r="D80" s="1">
        <v>32.86</v>
      </c>
      <c r="E80" s="12">
        <v>39.44</v>
      </c>
      <c r="F80" s="139"/>
      <c r="G80" s="140"/>
      <c r="H80" s="141"/>
      <c r="I80" s="1" t="s">
        <v>5</v>
      </c>
      <c r="J80" s="13">
        <v>10</v>
      </c>
      <c r="K80" s="13">
        <v>30</v>
      </c>
      <c r="L80" s="2">
        <v>1</v>
      </c>
      <c r="M80" s="6"/>
      <c r="N80" s="64" t="s">
        <v>770</v>
      </c>
      <c r="O80" s="5"/>
    </row>
    <row r="81" spans="1:15" ht="105.6" customHeight="1">
      <c r="A81" s="33">
        <v>8</v>
      </c>
      <c r="B81" s="7">
        <v>4680259658694</v>
      </c>
      <c r="C81" s="6" t="s">
        <v>797</v>
      </c>
      <c r="D81" s="1">
        <v>8.2899999999999991</v>
      </c>
      <c r="E81" s="12">
        <v>9.9499999999999993</v>
      </c>
      <c r="F81" s="139"/>
      <c r="G81" s="140"/>
      <c r="H81" s="141"/>
      <c r="I81" s="1" t="s">
        <v>5</v>
      </c>
      <c r="J81" s="13">
        <v>60</v>
      </c>
      <c r="K81" s="13">
        <v>60</v>
      </c>
      <c r="L81" s="2">
        <v>2</v>
      </c>
      <c r="M81" s="6"/>
      <c r="N81" s="64" t="s">
        <v>798</v>
      </c>
      <c r="O81" s="5"/>
    </row>
    <row r="82" spans="1:15" ht="105.6" customHeight="1">
      <c r="A82" s="33">
        <v>9</v>
      </c>
      <c r="B82" s="7">
        <v>4640250732441</v>
      </c>
      <c r="C82" s="6" t="s">
        <v>819</v>
      </c>
      <c r="D82" s="1">
        <v>2.5499999999999998</v>
      </c>
      <c r="E82" s="12">
        <v>3.06</v>
      </c>
      <c r="F82" s="139"/>
      <c r="G82" s="140"/>
      <c r="H82" s="141"/>
      <c r="I82" s="1" t="s">
        <v>5</v>
      </c>
      <c r="J82" s="13">
        <v>48</v>
      </c>
      <c r="K82" s="13">
        <v>144</v>
      </c>
      <c r="L82" s="2">
        <v>6</v>
      </c>
      <c r="M82" s="6"/>
      <c r="N82" s="64" t="s">
        <v>820</v>
      </c>
      <c r="O82" s="5"/>
    </row>
    <row r="83" spans="1:15" ht="105.6" customHeight="1">
      <c r="A83" s="33"/>
      <c r="B83" s="7">
        <v>4610184158297</v>
      </c>
      <c r="C83" s="6" t="s">
        <v>856</v>
      </c>
      <c r="D83" s="1">
        <v>14.69</v>
      </c>
      <c r="E83" s="12">
        <v>17.63</v>
      </c>
      <c r="F83" s="139"/>
      <c r="G83" s="140"/>
      <c r="H83" s="141"/>
      <c r="I83" s="1" t="s">
        <v>5</v>
      </c>
      <c r="J83" s="13">
        <v>100</v>
      </c>
      <c r="K83" s="13">
        <v>600</v>
      </c>
      <c r="L83" s="2">
        <v>2</v>
      </c>
      <c r="M83" s="6"/>
      <c r="N83" s="64" t="s">
        <v>857</v>
      </c>
      <c r="O83" s="5"/>
    </row>
    <row r="84" spans="1:15" ht="105.6" customHeight="1">
      <c r="A84" s="33">
        <v>10</v>
      </c>
      <c r="B84" s="7" t="s">
        <v>347</v>
      </c>
      <c r="C84" s="6" t="s">
        <v>349</v>
      </c>
      <c r="D84" s="1">
        <v>2.8</v>
      </c>
      <c r="E84" s="12">
        <f>D84*1.2</f>
        <v>3.36</v>
      </c>
      <c r="F84" s="137"/>
      <c r="G84" s="137"/>
      <c r="H84" s="137"/>
      <c r="I84" s="1" t="s">
        <v>5</v>
      </c>
      <c r="J84" s="13">
        <v>6</v>
      </c>
      <c r="K84" s="13">
        <v>192</v>
      </c>
      <c r="L84" s="2">
        <v>6</v>
      </c>
      <c r="M84" s="6"/>
      <c r="N84" s="64" t="s">
        <v>351</v>
      </c>
      <c r="O84" s="5"/>
    </row>
    <row r="85" spans="1:15" ht="45" customHeight="1" thickBot="1">
      <c r="A85" s="156" t="s">
        <v>233</v>
      </c>
      <c r="B85" s="157"/>
      <c r="C85" s="157"/>
      <c r="D85" s="157"/>
      <c r="E85" s="157"/>
      <c r="F85" s="157"/>
      <c r="G85" s="157"/>
      <c r="H85" s="157"/>
      <c r="I85" s="157"/>
      <c r="J85" s="157"/>
      <c r="K85" s="157"/>
      <c r="L85" s="157"/>
      <c r="M85" s="157"/>
      <c r="N85" s="157"/>
      <c r="O85" s="158"/>
    </row>
    <row r="86" spans="1:15" ht="86.4" customHeight="1">
      <c r="A86" s="33">
        <v>1</v>
      </c>
      <c r="B86" s="4">
        <v>4690398032317</v>
      </c>
      <c r="C86" s="38" t="s">
        <v>593</v>
      </c>
      <c r="D86" s="36">
        <f>E86/1.2</f>
        <v>2.9</v>
      </c>
      <c r="E86" s="37">
        <v>3.48</v>
      </c>
      <c r="F86" s="138"/>
      <c r="G86" s="138"/>
      <c r="H86" s="138"/>
      <c r="I86" s="1" t="s">
        <v>5</v>
      </c>
      <c r="J86" s="51">
        <v>12</v>
      </c>
      <c r="K86" s="38"/>
      <c r="L86" s="33">
        <v>6</v>
      </c>
      <c r="M86" s="38"/>
      <c r="N86" s="40" t="s">
        <v>598</v>
      </c>
      <c r="O86" s="38"/>
    </row>
    <row r="87" spans="1:15" ht="86.4" customHeight="1">
      <c r="A87" s="33">
        <v>2</v>
      </c>
      <c r="B87" s="4">
        <v>4690398032318</v>
      </c>
      <c r="C87" s="38" t="s">
        <v>594</v>
      </c>
      <c r="D87" s="36">
        <f t="shared" ref="D87:D90" si="3">E87/1.2</f>
        <v>2.9</v>
      </c>
      <c r="E87" s="37">
        <v>3.48</v>
      </c>
      <c r="F87" s="138"/>
      <c r="G87" s="138"/>
      <c r="H87" s="138"/>
      <c r="I87" s="1" t="s">
        <v>5</v>
      </c>
      <c r="J87" s="51">
        <v>12</v>
      </c>
      <c r="K87" s="38"/>
      <c r="L87" s="33">
        <v>6</v>
      </c>
      <c r="M87" s="38"/>
      <c r="N87" s="40" t="s">
        <v>599</v>
      </c>
      <c r="O87" s="38"/>
    </row>
    <row r="88" spans="1:15" ht="86.4" customHeight="1">
      <c r="A88" s="33">
        <v>3</v>
      </c>
      <c r="B88" s="4">
        <v>4690398032319</v>
      </c>
      <c r="C88" s="38" t="s">
        <v>595</v>
      </c>
      <c r="D88" s="36">
        <f t="shared" si="3"/>
        <v>2.3166666666666664</v>
      </c>
      <c r="E88" s="37">
        <v>2.78</v>
      </c>
      <c r="F88" s="138"/>
      <c r="G88" s="138"/>
      <c r="H88" s="138"/>
      <c r="I88" s="1" t="s">
        <v>5</v>
      </c>
      <c r="J88" s="51">
        <v>12</v>
      </c>
      <c r="K88" s="38"/>
      <c r="L88" s="33">
        <v>6</v>
      </c>
      <c r="M88" s="38"/>
      <c r="N88" s="40" t="s">
        <v>600</v>
      </c>
      <c r="O88" s="38"/>
    </row>
    <row r="89" spans="1:15" ht="86.4" customHeight="1">
      <c r="A89" s="33">
        <v>4</v>
      </c>
      <c r="B89" s="4">
        <v>4690398032320</v>
      </c>
      <c r="C89" s="38" t="s">
        <v>596</v>
      </c>
      <c r="D89" s="36">
        <f t="shared" si="3"/>
        <v>2.4699999999999998</v>
      </c>
      <c r="E89" s="37">
        <v>2.9639999999999995</v>
      </c>
      <c r="F89" s="138"/>
      <c r="G89" s="138"/>
      <c r="H89" s="138"/>
      <c r="I89" s="1" t="s">
        <v>5</v>
      </c>
      <c r="J89" s="51">
        <v>12</v>
      </c>
      <c r="K89" s="38"/>
      <c r="L89" s="33">
        <v>6</v>
      </c>
      <c r="M89" s="38"/>
      <c r="N89" s="40" t="s">
        <v>601</v>
      </c>
      <c r="O89" s="38"/>
    </row>
    <row r="90" spans="1:15" ht="86.4" customHeight="1">
      <c r="A90" s="33">
        <v>5</v>
      </c>
      <c r="B90" s="4">
        <v>4690398032321</v>
      </c>
      <c r="C90" s="38" t="s">
        <v>597</v>
      </c>
      <c r="D90" s="36">
        <f t="shared" si="3"/>
        <v>2.8583333333333334</v>
      </c>
      <c r="E90" s="37">
        <v>3.43</v>
      </c>
      <c r="F90" s="138"/>
      <c r="G90" s="138"/>
      <c r="H90" s="138"/>
      <c r="I90" s="1" t="s">
        <v>5</v>
      </c>
      <c r="J90" s="51">
        <v>12</v>
      </c>
      <c r="K90" s="38"/>
      <c r="L90" s="33">
        <v>6</v>
      </c>
      <c r="M90" s="38"/>
      <c r="N90" s="40" t="s">
        <v>602</v>
      </c>
      <c r="O90" s="38"/>
    </row>
    <row r="91" spans="1:15" ht="86.4" customHeight="1">
      <c r="A91" s="33">
        <v>6</v>
      </c>
      <c r="B91" s="34">
        <v>4816183400119</v>
      </c>
      <c r="C91" s="38" t="s">
        <v>251</v>
      </c>
      <c r="D91" s="36">
        <v>3.98</v>
      </c>
      <c r="E91" s="37">
        <v>4.78</v>
      </c>
      <c r="F91" s="138"/>
      <c r="G91" s="138"/>
      <c r="H91" s="138"/>
      <c r="I91" s="1" t="s">
        <v>5</v>
      </c>
      <c r="J91" s="51">
        <v>100</v>
      </c>
      <c r="K91" s="38">
        <v>5000</v>
      </c>
      <c r="L91" s="33">
        <v>3</v>
      </c>
      <c r="M91" s="38"/>
      <c r="N91" s="40" t="s">
        <v>253</v>
      </c>
      <c r="O91" s="39"/>
    </row>
    <row r="92" spans="1:15" ht="86.4" customHeight="1">
      <c r="A92" s="33">
        <v>7</v>
      </c>
      <c r="B92" s="34">
        <v>6931994357112</v>
      </c>
      <c r="C92" s="38" t="s">
        <v>71</v>
      </c>
      <c r="D92" s="36">
        <v>2.98</v>
      </c>
      <c r="E92" s="37">
        <v>3.5760000000000001</v>
      </c>
      <c r="F92" s="138"/>
      <c r="G92" s="138"/>
      <c r="H92" s="138"/>
      <c r="I92" s="36" t="s">
        <v>5</v>
      </c>
      <c r="J92" s="51">
        <v>20</v>
      </c>
      <c r="K92" s="38">
        <v>100</v>
      </c>
      <c r="L92" s="33">
        <v>3</v>
      </c>
      <c r="M92" s="38"/>
      <c r="N92" s="40" t="s">
        <v>182</v>
      </c>
      <c r="O92" s="39"/>
    </row>
    <row r="93" spans="1:15" ht="91.95" customHeight="1">
      <c r="A93" s="33">
        <v>8</v>
      </c>
      <c r="B93" s="4">
        <v>6931994357143</v>
      </c>
      <c r="C93" s="6" t="s">
        <v>72</v>
      </c>
      <c r="D93" s="1">
        <v>2.98</v>
      </c>
      <c r="E93" s="12">
        <v>3.5760000000000001</v>
      </c>
      <c r="F93" s="131"/>
      <c r="G93" s="131"/>
      <c r="H93" s="131"/>
      <c r="I93" s="1" t="s">
        <v>5</v>
      </c>
      <c r="J93" s="13">
        <v>20</v>
      </c>
      <c r="K93" s="6">
        <v>100</v>
      </c>
      <c r="L93" s="2">
        <v>3</v>
      </c>
      <c r="M93" s="6"/>
      <c r="N93" s="23" t="s">
        <v>183</v>
      </c>
      <c r="O93" s="5"/>
    </row>
    <row r="94" spans="1:15" ht="85.2" customHeight="1">
      <c r="A94" s="33">
        <v>9</v>
      </c>
      <c r="B94" s="4">
        <v>6931994357150</v>
      </c>
      <c r="C94" s="6" t="s">
        <v>73</v>
      </c>
      <c r="D94" s="1">
        <v>2.98</v>
      </c>
      <c r="E94" s="12">
        <v>3.5760000000000001</v>
      </c>
      <c r="F94" s="131"/>
      <c r="G94" s="131"/>
      <c r="H94" s="131"/>
      <c r="I94" s="1" t="s">
        <v>5</v>
      </c>
      <c r="J94" s="13">
        <v>20</v>
      </c>
      <c r="K94" s="6">
        <v>100</v>
      </c>
      <c r="L94" s="2">
        <v>3</v>
      </c>
      <c r="M94" s="6"/>
      <c r="N94" s="23" t="s">
        <v>184</v>
      </c>
      <c r="O94" s="5"/>
    </row>
    <row r="95" spans="1:15" ht="76.2" customHeight="1">
      <c r="A95" s="33">
        <v>10</v>
      </c>
      <c r="B95" s="4">
        <v>6931994356924</v>
      </c>
      <c r="C95" s="6" t="s">
        <v>60</v>
      </c>
      <c r="D95" s="1">
        <v>1.9</v>
      </c>
      <c r="E95" s="12">
        <v>2.2799999999999998</v>
      </c>
      <c r="F95" s="131"/>
      <c r="G95" s="131"/>
      <c r="H95" s="131"/>
      <c r="I95" s="1" t="s">
        <v>5</v>
      </c>
      <c r="J95" s="13">
        <v>20</v>
      </c>
      <c r="K95" s="6">
        <v>200</v>
      </c>
      <c r="L95" s="2">
        <v>3</v>
      </c>
      <c r="M95" s="6"/>
      <c r="N95" s="23" t="s">
        <v>169</v>
      </c>
      <c r="O95" s="5"/>
    </row>
    <row r="96" spans="1:15" ht="76.2" customHeight="1">
      <c r="A96" s="33">
        <v>11</v>
      </c>
      <c r="B96" s="4">
        <v>6931994356986</v>
      </c>
      <c r="C96" s="6" t="s">
        <v>61</v>
      </c>
      <c r="D96" s="1">
        <v>1.9</v>
      </c>
      <c r="E96" s="12">
        <v>2.2799999999999998</v>
      </c>
      <c r="F96" s="131"/>
      <c r="G96" s="131"/>
      <c r="H96" s="131"/>
      <c r="I96" s="1" t="s">
        <v>5</v>
      </c>
      <c r="J96" s="13">
        <v>20</v>
      </c>
      <c r="K96" s="6">
        <v>100</v>
      </c>
      <c r="L96" s="2">
        <v>3</v>
      </c>
      <c r="M96" s="6"/>
      <c r="N96" s="23" t="s">
        <v>170</v>
      </c>
      <c r="O96" s="5"/>
    </row>
    <row r="97" spans="1:15" ht="76.2" customHeight="1">
      <c r="A97" s="33">
        <v>12</v>
      </c>
      <c r="B97" s="4">
        <v>6931994357020</v>
      </c>
      <c r="C97" s="6" t="s">
        <v>62</v>
      </c>
      <c r="D97" s="1">
        <v>1.9</v>
      </c>
      <c r="E97" s="12">
        <v>2.2799999999999998</v>
      </c>
      <c r="F97" s="131"/>
      <c r="G97" s="131"/>
      <c r="H97" s="131"/>
      <c r="I97" s="1" t="s">
        <v>5</v>
      </c>
      <c r="J97" s="13">
        <v>20</v>
      </c>
      <c r="K97" s="6">
        <v>100</v>
      </c>
      <c r="L97" s="2">
        <v>3</v>
      </c>
      <c r="M97" s="6"/>
      <c r="N97" s="23" t="s">
        <v>171</v>
      </c>
      <c r="O97" s="5"/>
    </row>
    <row r="98" spans="1:15" ht="76.2" customHeight="1">
      <c r="A98" s="33">
        <v>13</v>
      </c>
      <c r="B98" s="4">
        <v>6931994087576</v>
      </c>
      <c r="C98" s="6" t="s">
        <v>56</v>
      </c>
      <c r="D98" s="1">
        <v>3.19</v>
      </c>
      <c r="E98" s="12">
        <v>3.8279999999999998</v>
      </c>
      <c r="F98" s="131"/>
      <c r="G98" s="131"/>
      <c r="H98" s="131"/>
      <c r="I98" s="1" t="s">
        <v>5</v>
      </c>
      <c r="J98" s="13">
        <v>20</v>
      </c>
      <c r="K98" s="6">
        <v>120</v>
      </c>
      <c r="L98" s="2">
        <v>3</v>
      </c>
      <c r="M98" s="6"/>
      <c r="N98" s="23" t="s">
        <v>165</v>
      </c>
      <c r="O98" s="5"/>
    </row>
    <row r="99" spans="1:15" ht="94.2" customHeight="1">
      <c r="A99" s="33">
        <v>14</v>
      </c>
      <c r="B99" s="4">
        <v>6931994060616</v>
      </c>
      <c r="C99" s="9" t="s">
        <v>94</v>
      </c>
      <c r="D99" s="1">
        <v>1.21</v>
      </c>
      <c r="E99" s="12">
        <f>D99*1.2</f>
        <v>1.452</v>
      </c>
      <c r="F99" s="131"/>
      <c r="G99" s="131"/>
      <c r="H99" s="131"/>
      <c r="I99" s="10" t="s">
        <v>5</v>
      </c>
      <c r="J99" s="7">
        <v>10</v>
      </c>
      <c r="K99" s="6">
        <v>1200</v>
      </c>
      <c r="L99" s="2">
        <v>3</v>
      </c>
      <c r="M99" s="5"/>
      <c r="N99" s="23" t="s">
        <v>206</v>
      </c>
      <c r="O99" s="5"/>
    </row>
    <row r="100" spans="1:15" ht="96" customHeight="1">
      <c r="A100" s="33">
        <v>15</v>
      </c>
      <c r="B100" s="4">
        <v>6931993979124</v>
      </c>
      <c r="C100" s="9" t="s">
        <v>95</v>
      </c>
      <c r="D100" s="1">
        <v>1.8</v>
      </c>
      <c r="E100" s="12">
        <v>2.16</v>
      </c>
      <c r="F100" s="131"/>
      <c r="G100" s="131"/>
      <c r="H100" s="131"/>
      <c r="I100" s="10" t="s">
        <v>5</v>
      </c>
      <c r="J100" s="7">
        <v>10</v>
      </c>
      <c r="K100" s="6">
        <v>288</v>
      </c>
      <c r="L100" s="2">
        <v>3</v>
      </c>
      <c r="M100" s="5"/>
      <c r="N100" s="23" t="s">
        <v>207</v>
      </c>
      <c r="O100" s="5"/>
    </row>
    <row r="101" spans="1:15" ht="96" customHeight="1">
      <c r="A101" s="33">
        <v>16</v>
      </c>
      <c r="B101" s="27">
        <v>4610422071791</v>
      </c>
      <c r="C101" s="52" t="s">
        <v>779</v>
      </c>
      <c r="D101" s="29">
        <v>5.8</v>
      </c>
      <c r="E101" s="30">
        <v>6.96</v>
      </c>
      <c r="F101" s="124"/>
      <c r="G101" s="125"/>
      <c r="H101" s="126"/>
      <c r="I101" s="10" t="s">
        <v>5</v>
      </c>
      <c r="J101" s="54">
        <v>120</v>
      </c>
      <c r="K101" s="48">
        <v>72</v>
      </c>
      <c r="L101" s="26">
        <v>6</v>
      </c>
      <c r="M101" s="32"/>
      <c r="N101" s="31" t="s">
        <v>780</v>
      </c>
      <c r="O101" s="32"/>
    </row>
    <row r="102" spans="1:15" ht="83.4" customHeight="1" thickBot="1">
      <c r="A102" s="33">
        <v>17</v>
      </c>
      <c r="B102" s="27">
        <v>4680259548506</v>
      </c>
      <c r="C102" s="28" t="s">
        <v>40</v>
      </c>
      <c r="D102" s="29">
        <v>0.44</v>
      </c>
      <c r="E102" s="30">
        <v>0.52800000000000002</v>
      </c>
      <c r="F102" s="130"/>
      <c r="G102" s="130"/>
      <c r="H102" s="130"/>
      <c r="I102" s="28" t="s">
        <v>5</v>
      </c>
      <c r="J102" s="28">
        <v>1800</v>
      </c>
      <c r="K102" s="28">
        <v>1800</v>
      </c>
      <c r="L102" s="26">
        <v>3</v>
      </c>
      <c r="M102" s="26"/>
      <c r="N102" s="56" t="s">
        <v>193</v>
      </c>
      <c r="O102" s="32"/>
    </row>
    <row r="103" spans="1:15" ht="37.200000000000003" customHeight="1">
      <c r="A103" s="132" t="s">
        <v>246</v>
      </c>
      <c r="B103" s="133"/>
      <c r="C103" s="133"/>
      <c r="D103" s="133"/>
      <c r="E103" s="133"/>
      <c r="F103" s="133"/>
      <c r="G103" s="133"/>
      <c r="H103" s="133"/>
      <c r="I103" s="133"/>
      <c r="J103" s="133"/>
      <c r="K103" s="133"/>
      <c r="L103" s="133"/>
      <c r="M103" s="133"/>
      <c r="N103" s="133"/>
      <c r="O103" s="134"/>
    </row>
    <row r="104" spans="1:15" ht="94.2" customHeight="1">
      <c r="A104" s="2">
        <v>1</v>
      </c>
      <c r="B104" s="7">
        <v>6931994227217</v>
      </c>
      <c r="C104" s="6" t="s">
        <v>269</v>
      </c>
      <c r="D104" s="1">
        <v>0.65</v>
      </c>
      <c r="E104" s="12">
        <v>0.78</v>
      </c>
      <c r="F104" s="131"/>
      <c r="G104" s="131"/>
      <c r="H104" s="131"/>
      <c r="I104" s="1" t="s">
        <v>5</v>
      </c>
      <c r="J104" s="13">
        <v>20</v>
      </c>
      <c r="K104" s="13">
        <v>2600</v>
      </c>
      <c r="L104" s="2">
        <v>3</v>
      </c>
      <c r="M104" s="6"/>
      <c r="N104" s="64">
        <v>22</v>
      </c>
      <c r="O104" s="5"/>
    </row>
    <row r="105" spans="1:15" ht="94.2" customHeight="1">
      <c r="A105" s="2">
        <v>2</v>
      </c>
      <c r="B105" s="7">
        <v>6921316516419</v>
      </c>
      <c r="C105" s="6" t="s">
        <v>91</v>
      </c>
      <c r="D105" s="1">
        <v>6.71</v>
      </c>
      <c r="E105" s="12">
        <v>8.0519999999999996</v>
      </c>
      <c r="F105" s="131"/>
      <c r="G105" s="131"/>
      <c r="H105" s="131"/>
      <c r="I105" s="1" t="s">
        <v>5</v>
      </c>
      <c r="J105" s="13">
        <v>20</v>
      </c>
      <c r="K105" s="13">
        <v>2600</v>
      </c>
      <c r="L105" s="2">
        <v>3</v>
      </c>
      <c r="M105" s="6"/>
      <c r="N105" s="64" t="s">
        <v>204</v>
      </c>
      <c r="O105" s="5"/>
    </row>
    <row r="106" spans="1:15" ht="94.2" customHeight="1">
      <c r="A106" s="2">
        <v>3</v>
      </c>
      <c r="B106" s="7">
        <v>4610422111916</v>
      </c>
      <c r="C106" s="119" t="s">
        <v>771</v>
      </c>
      <c r="D106" s="1">
        <v>2.59</v>
      </c>
      <c r="E106" s="12">
        <v>3.1</v>
      </c>
      <c r="F106" s="124"/>
      <c r="G106" s="125"/>
      <c r="H106" s="126"/>
      <c r="I106" s="1" t="s">
        <v>5</v>
      </c>
      <c r="J106" s="13">
        <v>10</v>
      </c>
      <c r="K106" s="13">
        <v>50</v>
      </c>
      <c r="L106" s="2">
        <v>1</v>
      </c>
      <c r="M106" s="6"/>
      <c r="N106" s="121" t="s">
        <v>772</v>
      </c>
      <c r="O106" s="5"/>
    </row>
    <row r="107" spans="1:15" ht="93.6" customHeight="1">
      <c r="A107" s="2">
        <v>4</v>
      </c>
      <c r="B107" s="105" t="s">
        <v>683</v>
      </c>
      <c r="C107" s="110" t="s">
        <v>684</v>
      </c>
      <c r="D107" s="1">
        <v>0.66</v>
      </c>
      <c r="E107" s="12">
        <v>0.79</v>
      </c>
      <c r="F107" s="131"/>
      <c r="G107" s="131"/>
      <c r="H107" s="131"/>
      <c r="I107" s="1" t="s">
        <v>5</v>
      </c>
      <c r="J107" s="13">
        <v>120</v>
      </c>
      <c r="K107" s="13">
        <v>120</v>
      </c>
      <c r="L107" s="2">
        <v>20</v>
      </c>
      <c r="M107" s="6"/>
      <c r="N107" s="112" t="s">
        <v>682</v>
      </c>
      <c r="O107" s="5"/>
    </row>
    <row r="108" spans="1:15" ht="36" customHeight="1" thickBot="1">
      <c r="A108" s="156" t="s">
        <v>234</v>
      </c>
      <c r="B108" s="157"/>
      <c r="C108" s="157"/>
      <c r="D108" s="157"/>
      <c r="E108" s="157"/>
      <c r="F108" s="157"/>
      <c r="G108" s="157"/>
      <c r="H108" s="157"/>
      <c r="I108" s="157"/>
      <c r="J108" s="157"/>
      <c r="K108" s="157"/>
      <c r="L108" s="157"/>
      <c r="M108" s="157"/>
      <c r="N108" s="157"/>
      <c r="O108" s="158"/>
    </row>
    <row r="109" spans="1:15" ht="94.8" customHeight="1">
      <c r="A109" s="33">
        <v>1</v>
      </c>
      <c r="B109" s="34">
        <v>4610422021833</v>
      </c>
      <c r="C109" s="38" t="s">
        <v>472</v>
      </c>
      <c r="D109" s="36">
        <v>3.16</v>
      </c>
      <c r="E109" s="37">
        <v>3.7919999999999998</v>
      </c>
      <c r="F109" s="138"/>
      <c r="G109" s="138"/>
      <c r="H109" s="138"/>
      <c r="I109" s="36" t="s">
        <v>5</v>
      </c>
      <c r="J109" s="51">
        <v>20</v>
      </c>
      <c r="K109" s="38">
        <v>180</v>
      </c>
      <c r="L109" s="33">
        <v>3</v>
      </c>
      <c r="M109" s="38"/>
      <c r="N109" s="40" t="s">
        <v>473</v>
      </c>
      <c r="O109" s="38"/>
    </row>
    <row r="110" spans="1:15" ht="94.8" customHeight="1">
      <c r="A110" s="33">
        <v>2</v>
      </c>
      <c r="B110" s="34">
        <v>6931994434455</v>
      </c>
      <c r="C110" s="38" t="s">
        <v>63</v>
      </c>
      <c r="D110" s="36">
        <v>3.16</v>
      </c>
      <c r="E110" s="37">
        <v>3.7919999999999998</v>
      </c>
      <c r="F110" s="138"/>
      <c r="G110" s="138"/>
      <c r="H110" s="138"/>
      <c r="I110" s="36" t="s">
        <v>5</v>
      </c>
      <c r="J110" s="51">
        <v>20</v>
      </c>
      <c r="K110" s="38">
        <v>180</v>
      </c>
      <c r="L110" s="33">
        <v>3</v>
      </c>
      <c r="M110" s="38"/>
      <c r="N110" s="55" t="s">
        <v>172</v>
      </c>
      <c r="O110" s="39"/>
    </row>
    <row r="111" spans="1:15" ht="91.95" customHeight="1">
      <c r="A111" s="33">
        <v>3</v>
      </c>
      <c r="B111" s="4">
        <v>6931994434493</v>
      </c>
      <c r="C111" s="6" t="s">
        <v>64</v>
      </c>
      <c r="D111" s="1">
        <v>3.16</v>
      </c>
      <c r="E111" s="12">
        <v>3.7919999999999998</v>
      </c>
      <c r="F111" s="131"/>
      <c r="G111" s="131"/>
      <c r="H111" s="131"/>
      <c r="I111" s="1" t="s">
        <v>5</v>
      </c>
      <c r="J111" s="13">
        <v>20</v>
      </c>
      <c r="K111" s="6">
        <v>180</v>
      </c>
      <c r="L111" s="2">
        <v>3</v>
      </c>
      <c r="M111" s="6"/>
      <c r="N111" s="23" t="s">
        <v>173</v>
      </c>
      <c r="O111" s="5"/>
    </row>
    <row r="112" spans="1:15" ht="91.95" customHeight="1">
      <c r="A112" s="33">
        <v>4</v>
      </c>
      <c r="B112" s="4">
        <v>6931994434462</v>
      </c>
      <c r="C112" s="9" t="s">
        <v>96</v>
      </c>
      <c r="D112" s="1">
        <v>3.16</v>
      </c>
      <c r="E112" s="12">
        <v>3.7919999999999998</v>
      </c>
      <c r="F112" s="131"/>
      <c r="G112" s="131"/>
      <c r="H112" s="131"/>
      <c r="I112" s="10" t="s">
        <v>5</v>
      </c>
      <c r="J112" s="7">
        <v>10</v>
      </c>
      <c r="K112" s="6">
        <v>180</v>
      </c>
      <c r="L112" s="2">
        <v>3</v>
      </c>
      <c r="M112" s="5"/>
      <c r="N112" s="23" t="s">
        <v>174</v>
      </c>
      <c r="O112" s="5"/>
    </row>
    <row r="113" spans="1:15" ht="91.95" customHeight="1">
      <c r="A113" s="33">
        <v>5</v>
      </c>
      <c r="B113" s="27">
        <v>4610422021857</v>
      </c>
      <c r="C113" s="52" t="s">
        <v>807</v>
      </c>
      <c r="D113" s="29">
        <v>3.16</v>
      </c>
      <c r="E113" s="30">
        <v>3.79</v>
      </c>
      <c r="F113" s="124"/>
      <c r="G113" s="125"/>
      <c r="H113" s="126"/>
      <c r="I113" s="10" t="s">
        <v>5</v>
      </c>
      <c r="J113" s="54">
        <v>62</v>
      </c>
      <c r="K113" s="48">
        <v>62</v>
      </c>
      <c r="L113" s="26">
        <v>2</v>
      </c>
      <c r="M113" s="32"/>
      <c r="N113" s="31" t="s">
        <v>808</v>
      </c>
      <c r="O113" s="32"/>
    </row>
    <row r="114" spans="1:15" ht="91.95" customHeight="1" thickBot="1">
      <c r="A114" s="33">
        <v>6</v>
      </c>
      <c r="B114" s="27">
        <v>6931994434509</v>
      </c>
      <c r="C114" s="52" t="s">
        <v>97</v>
      </c>
      <c r="D114" s="29">
        <v>3.16</v>
      </c>
      <c r="E114" s="30">
        <v>3.7919999999999998</v>
      </c>
      <c r="F114" s="130"/>
      <c r="G114" s="130"/>
      <c r="H114" s="130"/>
      <c r="I114" s="53" t="s">
        <v>5</v>
      </c>
      <c r="J114" s="54">
        <v>10</v>
      </c>
      <c r="K114" s="48">
        <v>180</v>
      </c>
      <c r="L114" s="26">
        <v>3</v>
      </c>
      <c r="M114" s="32"/>
      <c r="N114" s="31" t="s">
        <v>175</v>
      </c>
      <c r="O114" s="32"/>
    </row>
    <row r="115" spans="1:15" ht="66.599999999999994" customHeight="1" thickBot="1">
      <c r="A115" s="153" t="s">
        <v>252</v>
      </c>
      <c r="B115" s="154"/>
      <c r="C115" s="154"/>
      <c r="D115" s="154"/>
      <c r="E115" s="154"/>
      <c r="F115" s="154"/>
      <c r="G115" s="154"/>
      <c r="H115" s="154"/>
      <c r="I115" s="154"/>
      <c r="J115" s="154"/>
      <c r="K115" s="154"/>
      <c r="L115" s="154"/>
      <c r="M115" s="154"/>
      <c r="N115" s="154"/>
      <c r="O115" s="155"/>
    </row>
    <row r="116" spans="1:15" ht="91.95" customHeight="1">
      <c r="A116" s="26">
        <v>1</v>
      </c>
      <c r="B116" s="27">
        <v>4816183400089</v>
      </c>
      <c r="C116" s="52" t="s">
        <v>254</v>
      </c>
      <c r="D116" s="29">
        <v>1.1000000000000001</v>
      </c>
      <c r="E116" s="30">
        <v>1.32</v>
      </c>
      <c r="F116" s="130"/>
      <c r="G116" s="130"/>
      <c r="H116" s="130"/>
      <c r="I116" s="53" t="s">
        <v>5</v>
      </c>
      <c r="J116" s="54">
        <v>100</v>
      </c>
      <c r="K116" s="48">
        <v>10000</v>
      </c>
      <c r="L116" s="26">
        <v>10</v>
      </c>
      <c r="M116" s="48"/>
      <c r="N116" s="31" t="s">
        <v>255</v>
      </c>
      <c r="O116" s="26"/>
    </row>
    <row r="117" spans="1:15" ht="91.95" customHeight="1">
      <c r="A117" s="26">
        <v>2</v>
      </c>
      <c r="B117" s="27">
        <v>4620248456276</v>
      </c>
      <c r="C117" s="52" t="s">
        <v>376</v>
      </c>
      <c r="D117" s="29">
        <v>0.53</v>
      </c>
      <c r="E117" s="30">
        <v>0.63600000000000001</v>
      </c>
      <c r="F117" s="130"/>
      <c r="G117" s="130"/>
      <c r="H117" s="130"/>
      <c r="I117" s="53" t="s">
        <v>5</v>
      </c>
      <c r="J117" s="54">
        <v>24</v>
      </c>
      <c r="K117" s="48">
        <v>500</v>
      </c>
      <c r="L117" s="26">
        <v>10</v>
      </c>
      <c r="M117" s="48"/>
      <c r="N117" s="31" t="s">
        <v>378</v>
      </c>
      <c r="O117" s="26"/>
    </row>
    <row r="118" spans="1:15" ht="91.95" customHeight="1">
      <c r="A118" s="26">
        <v>3</v>
      </c>
      <c r="B118" s="27">
        <v>4620248456290</v>
      </c>
      <c r="C118" s="52" t="s">
        <v>377</v>
      </c>
      <c r="D118" s="29">
        <v>0.53</v>
      </c>
      <c r="E118" s="30">
        <v>0.63600000000000001</v>
      </c>
      <c r="F118" s="130"/>
      <c r="G118" s="130"/>
      <c r="H118" s="130"/>
      <c r="I118" s="53" t="s">
        <v>5</v>
      </c>
      <c r="J118" s="54">
        <v>24</v>
      </c>
      <c r="K118" s="48">
        <v>500</v>
      </c>
      <c r="L118" s="26">
        <v>10</v>
      </c>
      <c r="M118" s="48"/>
      <c r="N118" s="31" t="s">
        <v>379</v>
      </c>
      <c r="O118" s="26"/>
    </row>
    <row r="119" spans="1:15" ht="91.95" customHeight="1">
      <c r="A119" s="26">
        <v>4</v>
      </c>
      <c r="B119" s="27" t="s">
        <v>459</v>
      </c>
      <c r="C119" s="52" t="s">
        <v>456</v>
      </c>
      <c r="D119" s="53">
        <v>0.625</v>
      </c>
      <c r="E119" s="30">
        <v>0.75</v>
      </c>
      <c r="F119" s="130"/>
      <c r="G119" s="130"/>
      <c r="H119" s="130"/>
      <c r="I119" s="53" t="s">
        <v>5</v>
      </c>
      <c r="J119" s="54">
        <v>24</v>
      </c>
      <c r="K119" s="48">
        <v>500</v>
      </c>
      <c r="L119" s="26">
        <v>10</v>
      </c>
      <c r="M119" s="48"/>
      <c r="N119" s="31" t="s">
        <v>462</v>
      </c>
      <c r="O119" s="26"/>
    </row>
    <row r="120" spans="1:15" ht="91.95" customHeight="1">
      <c r="A120" s="26">
        <v>5</v>
      </c>
      <c r="B120" s="27" t="s">
        <v>460</v>
      </c>
      <c r="C120" s="52" t="s">
        <v>457</v>
      </c>
      <c r="D120" s="53">
        <v>0.625</v>
      </c>
      <c r="E120" s="30">
        <v>0.75</v>
      </c>
      <c r="F120" s="130"/>
      <c r="G120" s="130"/>
      <c r="H120" s="130"/>
      <c r="I120" s="53" t="s">
        <v>5</v>
      </c>
      <c r="J120" s="54">
        <v>24</v>
      </c>
      <c r="K120" s="48">
        <v>500</v>
      </c>
      <c r="L120" s="26">
        <v>10</v>
      </c>
      <c r="M120" s="48"/>
      <c r="N120" s="31" t="s">
        <v>463</v>
      </c>
      <c r="O120" s="26"/>
    </row>
    <row r="121" spans="1:15" ht="91.95" customHeight="1">
      <c r="A121" s="26">
        <v>6</v>
      </c>
      <c r="B121" s="27">
        <v>4610422099696</v>
      </c>
      <c r="C121" s="52" t="s">
        <v>707</v>
      </c>
      <c r="D121" s="53">
        <v>2.68</v>
      </c>
      <c r="E121" s="30">
        <v>3.22</v>
      </c>
      <c r="F121" s="124"/>
      <c r="G121" s="125"/>
      <c r="H121" s="126"/>
      <c r="I121" s="53" t="s">
        <v>5</v>
      </c>
      <c r="J121" s="54">
        <v>178</v>
      </c>
      <c r="K121" s="48">
        <v>178</v>
      </c>
      <c r="L121" s="26">
        <v>4</v>
      </c>
      <c r="M121" s="48"/>
      <c r="N121" s="31" t="s">
        <v>708</v>
      </c>
      <c r="O121" s="26"/>
    </row>
    <row r="122" spans="1:15" ht="91.95" customHeight="1">
      <c r="A122" s="26">
        <v>7</v>
      </c>
      <c r="B122" s="27">
        <v>4610422099023</v>
      </c>
      <c r="C122" s="52">
        <v>0.62</v>
      </c>
      <c r="D122" s="53">
        <v>0.62</v>
      </c>
      <c r="E122" s="30">
        <v>0.74</v>
      </c>
      <c r="F122" s="124"/>
      <c r="G122" s="125"/>
      <c r="H122" s="126"/>
      <c r="I122" s="53" t="s">
        <v>5</v>
      </c>
      <c r="J122" s="54">
        <v>1200</v>
      </c>
      <c r="K122" s="48">
        <v>48</v>
      </c>
      <c r="L122" s="26">
        <v>12</v>
      </c>
      <c r="M122" s="48"/>
      <c r="N122" s="31" t="s">
        <v>711</v>
      </c>
      <c r="O122" s="26"/>
    </row>
    <row r="123" spans="1:15" ht="91.95" customHeight="1">
      <c r="A123" s="26">
        <v>8</v>
      </c>
      <c r="B123" s="27">
        <v>4610422009381</v>
      </c>
      <c r="C123" s="52" t="s">
        <v>815</v>
      </c>
      <c r="D123" s="53">
        <v>1.3</v>
      </c>
      <c r="E123" s="30">
        <v>1.56</v>
      </c>
      <c r="F123" s="124"/>
      <c r="G123" s="125"/>
      <c r="H123" s="126"/>
      <c r="I123" s="53" t="s">
        <v>5</v>
      </c>
      <c r="J123" s="54">
        <v>100</v>
      </c>
      <c r="K123" s="48">
        <v>600</v>
      </c>
      <c r="L123" s="26">
        <v>8</v>
      </c>
      <c r="M123" s="48"/>
      <c r="N123" s="31" t="s">
        <v>816</v>
      </c>
      <c r="O123" s="26"/>
    </row>
    <row r="124" spans="1:15" ht="91.95" customHeight="1" thickBot="1">
      <c r="A124" s="26">
        <v>9</v>
      </c>
      <c r="B124" s="27" t="s">
        <v>461</v>
      </c>
      <c r="C124" s="52" t="s">
        <v>458</v>
      </c>
      <c r="D124" s="53">
        <v>0.625</v>
      </c>
      <c r="E124" s="30">
        <v>0.75</v>
      </c>
      <c r="F124" s="130"/>
      <c r="G124" s="130"/>
      <c r="H124" s="130"/>
      <c r="I124" s="53" t="s">
        <v>5</v>
      </c>
      <c r="J124" s="54">
        <v>24</v>
      </c>
      <c r="K124" s="48">
        <v>500</v>
      </c>
      <c r="L124" s="26">
        <v>10</v>
      </c>
      <c r="M124" s="48"/>
      <c r="N124" s="31" t="s">
        <v>464</v>
      </c>
      <c r="O124" s="26"/>
    </row>
    <row r="125" spans="1:15" s="21" customFormat="1" ht="48" customHeight="1" thickBot="1">
      <c r="A125" s="153" t="s">
        <v>235</v>
      </c>
      <c r="B125" s="154"/>
      <c r="C125" s="154"/>
      <c r="D125" s="154"/>
      <c r="E125" s="154"/>
      <c r="F125" s="154"/>
      <c r="G125" s="154"/>
      <c r="H125" s="154"/>
      <c r="I125" s="154"/>
      <c r="J125" s="154"/>
      <c r="K125" s="154"/>
      <c r="L125" s="154"/>
      <c r="M125" s="154"/>
      <c r="N125" s="154"/>
      <c r="O125" s="155"/>
    </row>
    <row r="126" spans="1:15" ht="103.95" customHeight="1">
      <c r="A126" s="26">
        <v>1</v>
      </c>
      <c r="B126" s="27">
        <v>4680259762810</v>
      </c>
      <c r="C126" s="28" t="s">
        <v>41</v>
      </c>
      <c r="D126" s="29">
        <v>2</v>
      </c>
      <c r="E126" s="30">
        <v>2.4</v>
      </c>
      <c r="F126" s="130"/>
      <c r="G126" s="130"/>
      <c r="H126" s="130"/>
      <c r="I126" s="28" t="s">
        <v>5</v>
      </c>
      <c r="J126" s="28">
        <v>12</v>
      </c>
      <c r="K126" s="28">
        <v>343</v>
      </c>
      <c r="L126" s="26">
        <v>3</v>
      </c>
      <c r="M126" s="26"/>
      <c r="N126" s="31" t="s">
        <v>134</v>
      </c>
      <c r="O126" s="32"/>
    </row>
    <row r="127" spans="1:15" ht="103.95" customHeight="1">
      <c r="A127" s="26">
        <v>2</v>
      </c>
      <c r="B127" s="27">
        <v>4680259665869</v>
      </c>
      <c r="C127" s="28" t="s">
        <v>705</v>
      </c>
      <c r="D127" s="29">
        <v>8.3000000000000007</v>
      </c>
      <c r="E127" s="30">
        <v>9.9600000000000009</v>
      </c>
      <c r="F127" s="124"/>
      <c r="G127" s="125"/>
      <c r="H127" s="126"/>
      <c r="I127" s="28" t="s">
        <v>5</v>
      </c>
      <c r="J127" s="28">
        <v>70</v>
      </c>
      <c r="K127" s="28">
        <v>70</v>
      </c>
      <c r="L127" s="26">
        <v>2</v>
      </c>
      <c r="M127" s="26"/>
      <c r="N127" s="31" t="s">
        <v>706</v>
      </c>
      <c r="O127" s="32"/>
    </row>
    <row r="128" spans="1:15" ht="103.95" customHeight="1">
      <c r="A128" s="26">
        <v>3</v>
      </c>
      <c r="B128" s="27">
        <v>4680259400880</v>
      </c>
      <c r="C128" s="28" t="s">
        <v>709</v>
      </c>
      <c r="D128" s="29">
        <v>1.66</v>
      </c>
      <c r="E128" s="30">
        <v>1.99</v>
      </c>
      <c r="F128" s="124"/>
      <c r="G128" s="125"/>
      <c r="H128" s="126"/>
      <c r="I128" s="28" t="s">
        <v>5</v>
      </c>
      <c r="J128" s="28">
        <v>204</v>
      </c>
      <c r="K128" s="28">
        <v>144</v>
      </c>
      <c r="L128" s="26">
        <v>6</v>
      </c>
      <c r="M128" s="26"/>
      <c r="N128" s="31" t="s">
        <v>710</v>
      </c>
      <c r="O128" s="32"/>
    </row>
    <row r="129" spans="1:15" ht="103.95" customHeight="1">
      <c r="A129" s="26">
        <v>4</v>
      </c>
      <c r="B129" s="27">
        <v>4610184149462</v>
      </c>
      <c r="C129" s="28" t="s">
        <v>805</v>
      </c>
      <c r="D129" s="29">
        <v>9.85</v>
      </c>
      <c r="E129" s="30">
        <v>11.82</v>
      </c>
      <c r="F129" s="124"/>
      <c r="G129" s="125"/>
      <c r="H129" s="126"/>
      <c r="I129" s="28" t="s">
        <v>5</v>
      </c>
      <c r="J129" s="28">
        <v>40</v>
      </c>
      <c r="K129" s="28">
        <v>120</v>
      </c>
      <c r="L129" s="26">
        <v>2</v>
      </c>
      <c r="M129" s="26"/>
      <c r="N129" s="31" t="s">
        <v>806</v>
      </c>
      <c r="O129" s="32"/>
    </row>
    <row r="130" spans="1:15" ht="103.95" customHeight="1" thickBot="1">
      <c r="A130" s="26">
        <v>5</v>
      </c>
      <c r="B130" s="27">
        <v>4680259056537</v>
      </c>
      <c r="C130" s="28" t="s">
        <v>450</v>
      </c>
      <c r="D130" s="53">
        <v>1.34</v>
      </c>
      <c r="E130" s="82">
        <v>1.6080000000000001</v>
      </c>
      <c r="F130" s="130"/>
      <c r="G130" s="130"/>
      <c r="H130" s="130"/>
      <c r="I130" s="28" t="s">
        <v>5</v>
      </c>
      <c r="J130" s="28">
        <v>6</v>
      </c>
      <c r="K130" s="28">
        <v>600</v>
      </c>
      <c r="L130" s="26">
        <v>3</v>
      </c>
      <c r="M130" s="26"/>
      <c r="N130" s="31" t="s">
        <v>451</v>
      </c>
      <c r="O130" s="32"/>
    </row>
    <row r="131" spans="1:15" s="21" customFormat="1" ht="37.950000000000003" customHeight="1" thickBot="1">
      <c r="A131" s="153" t="s">
        <v>237</v>
      </c>
      <c r="B131" s="154"/>
      <c r="C131" s="154"/>
      <c r="D131" s="154"/>
      <c r="E131" s="154"/>
      <c r="F131" s="154"/>
      <c r="G131" s="154"/>
      <c r="H131" s="154"/>
      <c r="I131" s="154"/>
      <c r="J131" s="154"/>
      <c r="K131" s="154"/>
      <c r="L131" s="154"/>
      <c r="M131" s="154"/>
      <c r="N131" s="154"/>
      <c r="O131" s="155"/>
    </row>
    <row r="132" spans="1:15" s="21" customFormat="1" ht="105" customHeight="1">
      <c r="A132" s="2">
        <v>1</v>
      </c>
      <c r="B132" s="4">
        <v>4690398032231</v>
      </c>
      <c r="C132" s="85" t="s">
        <v>612</v>
      </c>
      <c r="D132" s="1">
        <v>4.048</v>
      </c>
      <c r="E132" s="12">
        <v>4.8575999999999997</v>
      </c>
      <c r="F132" s="131"/>
      <c r="G132" s="131"/>
      <c r="H132" s="131"/>
      <c r="I132" s="28" t="s">
        <v>5</v>
      </c>
      <c r="J132" s="13">
        <v>24</v>
      </c>
      <c r="K132" s="6"/>
      <c r="L132" s="2">
        <v>3</v>
      </c>
      <c r="M132" s="6"/>
      <c r="N132" s="25" t="s">
        <v>613</v>
      </c>
      <c r="O132" s="6"/>
    </row>
    <row r="133" spans="1:15" s="21" customFormat="1" ht="105" customHeight="1">
      <c r="A133" s="2">
        <v>2</v>
      </c>
      <c r="B133" s="4">
        <v>4690398032255</v>
      </c>
      <c r="C133" s="38" t="s">
        <v>603</v>
      </c>
      <c r="D133" s="1">
        <v>3.3115000000000001</v>
      </c>
      <c r="E133" s="12">
        <v>3.9737999999999998</v>
      </c>
      <c r="F133" s="131"/>
      <c r="G133" s="131"/>
      <c r="H133" s="131"/>
      <c r="I133" s="28" t="s">
        <v>5</v>
      </c>
      <c r="J133" s="13">
        <v>24</v>
      </c>
      <c r="K133" s="6"/>
      <c r="L133" s="2">
        <v>3</v>
      </c>
      <c r="M133" s="6"/>
      <c r="N133" s="23" t="s">
        <v>615</v>
      </c>
      <c r="O133" s="6"/>
    </row>
    <row r="134" spans="1:15" s="21" customFormat="1" ht="105" customHeight="1">
      <c r="A134" s="2">
        <v>3</v>
      </c>
      <c r="B134" s="4">
        <v>4690398032262</v>
      </c>
      <c r="C134" s="38" t="s">
        <v>604</v>
      </c>
      <c r="D134" s="1">
        <v>3.16</v>
      </c>
      <c r="E134" s="12">
        <v>3.7919999999999998</v>
      </c>
      <c r="F134" s="131"/>
      <c r="G134" s="131"/>
      <c r="H134" s="131"/>
      <c r="I134" s="28" t="s">
        <v>5</v>
      </c>
      <c r="J134" s="13">
        <v>24</v>
      </c>
      <c r="K134" s="6"/>
      <c r="L134" s="2">
        <v>3</v>
      </c>
      <c r="M134" s="6"/>
      <c r="N134" s="23" t="s">
        <v>616</v>
      </c>
      <c r="O134" s="6"/>
    </row>
    <row r="135" spans="1:15" s="21" customFormat="1" ht="105" customHeight="1">
      <c r="A135" s="2">
        <v>4</v>
      </c>
      <c r="B135" s="4">
        <v>4690398032217</v>
      </c>
      <c r="C135" s="38" t="s">
        <v>605</v>
      </c>
      <c r="D135" s="1">
        <v>2.7940000000000005</v>
      </c>
      <c r="E135" s="12">
        <v>3.3528000000000007</v>
      </c>
      <c r="F135" s="131"/>
      <c r="G135" s="131"/>
      <c r="H135" s="131"/>
      <c r="I135" s="28" t="s">
        <v>5</v>
      </c>
      <c r="J135" s="13">
        <v>24</v>
      </c>
      <c r="K135" s="6"/>
      <c r="L135" s="2">
        <v>3</v>
      </c>
      <c r="M135" s="6"/>
      <c r="N135" s="23" t="s">
        <v>621</v>
      </c>
      <c r="O135" s="6"/>
    </row>
    <row r="136" spans="1:15" s="21" customFormat="1" ht="105" customHeight="1">
      <c r="A136" s="2">
        <v>5</v>
      </c>
      <c r="B136" s="4">
        <v>4690398032224</v>
      </c>
      <c r="C136" s="38" t="s">
        <v>606</v>
      </c>
      <c r="D136" s="1">
        <v>2.556</v>
      </c>
      <c r="E136" s="12">
        <v>3.0672000000000001</v>
      </c>
      <c r="F136" s="131"/>
      <c r="G136" s="131"/>
      <c r="H136" s="131"/>
      <c r="I136" s="28" t="s">
        <v>5</v>
      </c>
      <c r="J136" s="13">
        <v>24</v>
      </c>
      <c r="K136" s="6"/>
      <c r="L136" s="2">
        <v>3</v>
      </c>
      <c r="M136" s="6"/>
      <c r="N136" s="23" t="s">
        <v>622</v>
      </c>
      <c r="O136" s="6"/>
    </row>
    <row r="137" spans="1:15" s="21" customFormat="1" ht="105" customHeight="1">
      <c r="A137" s="2">
        <v>6</v>
      </c>
      <c r="B137" s="4">
        <v>4690398032248</v>
      </c>
      <c r="C137" s="38" t="s">
        <v>607</v>
      </c>
      <c r="D137" s="1">
        <v>2.7560000000000002</v>
      </c>
      <c r="E137" s="12">
        <v>3.3072000000000004</v>
      </c>
      <c r="F137" s="131"/>
      <c r="G137" s="131"/>
      <c r="H137" s="131"/>
      <c r="I137" s="28" t="s">
        <v>5</v>
      </c>
      <c r="J137" s="13">
        <v>24</v>
      </c>
      <c r="K137" s="6"/>
      <c r="L137" s="2">
        <v>3</v>
      </c>
      <c r="M137" s="6"/>
      <c r="N137" s="23" t="s">
        <v>614</v>
      </c>
      <c r="O137" s="6"/>
    </row>
    <row r="138" spans="1:15" s="21" customFormat="1" ht="105" customHeight="1">
      <c r="A138" s="2">
        <v>7</v>
      </c>
      <c r="B138" s="4">
        <v>4690398032309</v>
      </c>
      <c r="C138" s="38" t="s">
        <v>608</v>
      </c>
      <c r="D138" s="1">
        <v>3.5800000000000005</v>
      </c>
      <c r="E138" s="12">
        <v>4.2960000000000003</v>
      </c>
      <c r="F138" s="131"/>
      <c r="G138" s="131"/>
      <c r="H138" s="131"/>
      <c r="I138" s="28" t="s">
        <v>5</v>
      </c>
      <c r="J138" s="13">
        <v>24</v>
      </c>
      <c r="K138" s="6"/>
      <c r="L138" s="2">
        <v>3</v>
      </c>
      <c r="M138" s="6"/>
      <c r="N138" s="23" t="s">
        <v>620</v>
      </c>
      <c r="O138" s="6"/>
    </row>
    <row r="139" spans="1:15" s="21" customFormat="1" ht="105" customHeight="1">
      <c r="A139" s="2">
        <v>8</v>
      </c>
      <c r="B139" s="4">
        <v>4690398032279</v>
      </c>
      <c r="C139" s="38" t="s">
        <v>609</v>
      </c>
      <c r="D139" s="1">
        <v>2.96</v>
      </c>
      <c r="E139" s="12">
        <v>3.552</v>
      </c>
      <c r="F139" s="131"/>
      <c r="G139" s="131"/>
      <c r="H139" s="131"/>
      <c r="I139" s="28" t="s">
        <v>5</v>
      </c>
      <c r="J139" s="13">
        <v>24</v>
      </c>
      <c r="K139" s="6"/>
      <c r="L139" s="2">
        <v>3</v>
      </c>
      <c r="M139" s="6"/>
      <c r="N139" s="23" t="s">
        <v>617</v>
      </c>
      <c r="O139" s="6"/>
    </row>
    <row r="140" spans="1:15" s="21" customFormat="1" ht="105" customHeight="1">
      <c r="A140" s="2">
        <v>9</v>
      </c>
      <c r="B140" s="4">
        <v>4690398032286</v>
      </c>
      <c r="C140" s="38" t="s">
        <v>610</v>
      </c>
      <c r="D140" s="1">
        <v>2.64</v>
      </c>
      <c r="E140" s="12">
        <v>3.1680000000000001</v>
      </c>
      <c r="F140" s="131"/>
      <c r="G140" s="131"/>
      <c r="H140" s="131"/>
      <c r="I140" s="28" t="s">
        <v>5</v>
      </c>
      <c r="J140" s="13">
        <v>24</v>
      </c>
      <c r="K140" s="6"/>
      <c r="L140" s="2">
        <v>3</v>
      </c>
      <c r="M140" s="6"/>
      <c r="N140" s="23" t="s">
        <v>618</v>
      </c>
      <c r="O140" s="6"/>
    </row>
    <row r="141" spans="1:15" s="21" customFormat="1" ht="105" customHeight="1">
      <c r="A141" s="2">
        <v>10</v>
      </c>
      <c r="B141" s="4">
        <v>4690398032293</v>
      </c>
      <c r="C141" s="38" t="s">
        <v>611</v>
      </c>
      <c r="D141" s="1">
        <v>1.9</v>
      </c>
      <c r="E141" s="12">
        <v>2.2799999999999998</v>
      </c>
      <c r="F141" s="131"/>
      <c r="G141" s="131"/>
      <c r="H141" s="131"/>
      <c r="I141" s="28" t="s">
        <v>5</v>
      </c>
      <c r="J141" s="13">
        <v>24</v>
      </c>
      <c r="K141" s="6"/>
      <c r="L141" s="2">
        <v>3</v>
      </c>
      <c r="M141" s="6"/>
      <c r="N141" s="23" t="s">
        <v>619</v>
      </c>
      <c r="O141" s="6"/>
    </row>
    <row r="142" spans="1:15" ht="105" customHeight="1">
      <c r="A142" s="2">
        <v>11</v>
      </c>
      <c r="B142" s="34">
        <v>6931993812704</v>
      </c>
      <c r="C142" s="38" t="s">
        <v>55</v>
      </c>
      <c r="D142" s="36">
        <v>0.98</v>
      </c>
      <c r="E142" s="37">
        <f>D142*1.2</f>
        <v>1.1759999999999999</v>
      </c>
      <c r="F142" s="138"/>
      <c r="G142" s="138"/>
      <c r="H142" s="138"/>
      <c r="I142" s="1" t="s">
        <v>5</v>
      </c>
      <c r="J142" s="51">
        <v>20</v>
      </c>
      <c r="K142" s="38">
        <v>400</v>
      </c>
      <c r="L142" s="33">
        <v>3</v>
      </c>
      <c r="M142" s="38"/>
      <c r="N142" s="40" t="s">
        <v>164</v>
      </c>
      <c r="O142" s="39"/>
    </row>
    <row r="143" spans="1:15" ht="105" customHeight="1">
      <c r="A143" s="2">
        <v>12</v>
      </c>
      <c r="B143" s="4">
        <v>6931994464391</v>
      </c>
      <c r="C143" s="6" t="s">
        <v>57</v>
      </c>
      <c r="D143" s="1">
        <v>0.8</v>
      </c>
      <c r="E143" s="12">
        <v>0.96</v>
      </c>
      <c r="F143" s="131"/>
      <c r="G143" s="131"/>
      <c r="H143" s="131"/>
      <c r="I143" s="1" t="s">
        <v>5</v>
      </c>
      <c r="J143" s="13">
        <v>20</v>
      </c>
      <c r="K143" s="6">
        <v>500</v>
      </c>
      <c r="L143" s="2">
        <v>3</v>
      </c>
      <c r="M143" s="6"/>
      <c r="N143" s="25" t="s">
        <v>166</v>
      </c>
      <c r="O143" s="5"/>
    </row>
    <row r="144" spans="1:15" ht="103.95" customHeight="1">
      <c r="A144" s="2">
        <v>13</v>
      </c>
      <c r="B144" s="4">
        <v>6931994464360</v>
      </c>
      <c r="C144" s="6" t="s">
        <v>58</v>
      </c>
      <c r="D144" s="1">
        <v>0.8</v>
      </c>
      <c r="E144" s="12">
        <v>0.96</v>
      </c>
      <c r="F144" s="131"/>
      <c r="G144" s="131"/>
      <c r="H144" s="131"/>
      <c r="I144" s="1" t="s">
        <v>5</v>
      </c>
      <c r="J144" s="13">
        <v>20</v>
      </c>
      <c r="K144" s="6">
        <v>500</v>
      </c>
      <c r="L144" s="2">
        <v>3</v>
      </c>
      <c r="M144" s="6"/>
      <c r="N144" s="23" t="s">
        <v>167</v>
      </c>
      <c r="O144" s="5"/>
    </row>
    <row r="145" spans="1:15" ht="103.95" customHeight="1">
      <c r="A145" s="2">
        <v>14</v>
      </c>
      <c r="B145" s="4">
        <v>6931994464377</v>
      </c>
      <c r="C145" s="6" t="s">
        <v>59</v>
      </c>
      <c r="D145" s="1">
        <v>0.8</v>
      </c>
      <c r="E145" s="12">
        <v>0.96</v>
      </c>
      <c r="F145" s="131"/>
      <c r="G145" s="131"/>
      <c r="H145" s="131"/>
      <c r="I145" s="1" t="s">
        <v>5</v>
      </c>
      <c r="J145" s="13">
        <v>20</v>
      </c>
      <c r="K145" s="6">
        <v>500</v>
      </c>
      <c r="L145" s="2">
        <v>3</v>
      </c>
      <c r="M145" s="6"/>
      <c r="N145" s="23" t="s">
        <v>168</v>
      </c>
      <c r="O145" s="5"/>
    </row>
    <row r="146" spans="1:15" ht="103.95" customHeight="1">
      <c r="A146" s="2">
        <v>15</v>
      </c>
      <c r="B146" s="4">
        <v>6931994052024</v>
      </c>
      <c r="C146" s="9" t="s">
        <v>99</v>
      </c>
      <c r="D146" s="1">
        <v>1.88</v>
      </c>
      <c r="E146" s="12">
        <v>2.2559999999999998</v>
      </c>
      <c r="F146" s="131"/>
      <c r="G146" s="131"/>
      <c r="H146" s="131"/>
      <c r="I146" s="10" t="s">
        <v>5</v>
      </c>
      <c r="J146" s="7">
        <v>10</v>
      </c>
      <c r="K146" s="6">
        <v>600</v>
      </c>
      <c r="L146" s="2">
        <v>3</v>
      </c>
      <c r="M146" s="5"/>
      <c r="N146" s="23" t="s">
        <v>185</v>
      </c>
      <c r="O146" s="5"/>
    </row>
    <row r="147" spans="1:15" ht="103.95" customHeight="1">
      <c r="A147" s="2">
        <v>16</v>
      </c>
      <c r="B147" s="4">
        <v>6931994268722</v>
      </c>
      <c r="C147" s="6" t="s">
        <v>74</v>
      </c>
      <c r="D147" s="1">
        <v>2.3800000000000003</v>
      </c>
      <c r="E147" s="12">
        <v>2.8560000000000003</v>
      </c>
      <c r="F147" s="131"/>
      <c r="G147" s="131"/>
      <c r="H147" s="131"/>
      <c r="I147" s="1" t="s">
        <v>5</v>
      </c>
      <c r="J147" s="13">
        <v>20</v>
      </c>
      <c r="K147" s="6">
        <v>360</v>
      </c>
      <c r="L147" s="2">
        <v>3</v>
      </c>
      <c r="M147" s="6"/>
      <c r="N147" s="23" t="s">
        <v>186</v>
      </c>
      <c r="O147" s="5"/>
    </row>
    <row r="148" spans="1:15" ht="103.95" customHeight="1">
      <c r="A148" s="2">
        <v>17</v>
      </c>
      <c r="B148" s="4">
        <v>6931994368620</v>
      </c>
      <c r="C148" s="6" t="s">
        <v>75</v>
      </c>
      <c r="D148" s="1">
        <v>2.3800000000000003</v>
      </c>
      <c r="E148" s="12">
        <v>2.8560000000000003</v>
      </c>
      <c r="F148" s="131"/>
      <c r="G148" s="131"/>
      <c r="H148" s="131"/>
      <c r="I148" s="1" t="s">
        <v>5</v>
      </c>
      <c r="J148" s="13">
        <v>20</v>
      </c>
      <c r="K148" s="6">
        <v>360</v>
      </c>
      <c r="L148" s="2">
        <v>3</v>
      </c>
      <c r="M148" s="6"/>
      <c r="N148" s="23" t="s">
        <v>187</v>
      </c>
      <c r="O148" s="5"/>
    </row>
    <row r="149" spans="1:15" ht="103.95" customHeight="1">
      <c r="A149" s="2">
        <v>18</v>
      </c>
      <c r="B149" s="4">
        <v>6931994060852</v>
      </c>
      <c r="C149" s="6" t="s">
        <v>76</v>
      </c>
      <c r="D149" s="1">
        <v>2.3800000000000003</v>
      </c>
      <c r="E149" s="12">
        <v>2.8560000000000003</v>
      </c>
      <c r="F149" s="131"/>
      <c r="G149" s="131"/>
      <c r="H149" s="131"/>
      <c r="I149" s="1" t="s">
        <v>5</v>
      </c>
      <c r="J149" s="13">
        <v>20</v>
      </c>
      <c r="K149" s="6">
        <v>360</v>
      </c>
      <c r="L149" s="2">
        <v>3</v>
      </c>
      <c r="M149" s="6"/>
      <c r="N149" s="23" t="s">
        <v>188</v>
      </c>
      <c r="O149" s="5"/>
    </row>
    <row r="150" spans="1:15" ht="103.95" customHeight="1">
      <c r="A150" s="2">
        <v>19</v>
      </c>
      <c r="B150" s="4">
        <v>6931994060869</v>
      </c>
      <c r="C150" s="6" t="s">
        <v>88</v>
      </c>
      <c r="D150" s="1">
        <v>2.3800000000000003</v>
      </c>
      <c r="E150" s="12">
        <v>2.8560000000000003</v>
      </c>
      <c r="F150" s="131"/>
      <c r="G150" s="131"/>
      <c r="H150" s="131"/>
      <c r="I150" s="1" t="s">
        <v>5</v>
      </c>
      <c r="J150" s="13">
        <v>20</v>
      </c>
      <c r="K150" s="6">
        <v>660</v>
      </c>
      <c r="L150" s="2">
        <v>3</v>
      </c>
      <c r="M150" s="6"/>
      <c r="N150" s="23" t="s">
        <v>189</v>
      </c>
      <c r="O150" s="5"/>
    </row>
    <row r="151" spans="1:15" ht="103.95" customHeight="1">
      <c r="A151" s="2">
        <v>20</v>
      </c>
      <c r="B151" s="4">
        <v>6931994446564</v>
      </c>
      <c r="C151" s="6" t="s">
        <v>77</v>
      </c>
      <c r="D151" s="1">
        <v>0.93</v>
      </c>
      <c r="E151" s="12">
        <v>1.1160000000000001</v>
      </c>
      <c r="F151" s="124"/>
      <c r="G151" s="125"/>
      <c r="H151" s="126"/>
      <c r="I151" s="1" t="s">
        <v>5</v>
      </c>
      <c r="J151" s="13">
        <v>20</v>
      </c>
      <c r="K151" s="6">
        <v>240</v>
      </c>
      <c r="L151" s="2">
        <v>3</v>
      </c>
      <c r="M151" s="6"/>
      <c r="N151" s="23" t="s">
        <v>190</v>
      </c>
      <c r="O151" s="5"/>
    </row>
    <row r="152" spans="1:15" ht="103.95" customHeight="1">
      <c r="A152" s="2">
        <v>21</v>
      </c>
      <c r="B152" s="4">
        <v>6931994457447</v>
      </c>
      <c r="C152" s="6" t="s">
        <v>80</v>
      </c>
      <c r="D152" s="1">
        <v>0.67</v>
      </c>
      <c r="E152" s="12">
        <v>0.80400000000000005</v>
      </c>
      <c r="F152" s="124"/>
      <c r="G152" s="125"/>
      <c r="H152" s="126"/>
      <c r="I152" s="1" t="s">
        <v>5</v>
      </c>
      <c r="J152" s="13">
        <v>20</v>
      </c>
      <c r="K152" s="6">
        <v>600</v>
      </c>
      <c r="L152" s="2">
        <v>3</v>
      </c>
      <c r="M152" s="6"/>
      <c r="N152" s="23" t="s">
        <v>194</v>
      </c>
      <c r="O152" s="5"/>
    </row>
    <row r="153" spans="1:15" ht="103.95" customHeight="1">
      <c r="A153" s="2">
        <v>22</v>
      </c>
      <c r="B153" s="4">
        <v>6931994457447</v>
      </c>
      <c r="C153" s="6" t="s">
        <v>268</v>
      </c>
      <c r="D153" s="1">
        <v>2.2200000000000002</v>
      </c>
      <c r="E153" s="1">
        <v>2.6640000000000001</v>
      </c>
      <c r="F153" s="124"/>
      <c r="G153" s="125"/>
      <c r="H153" s="126"/>
      <c r="I153" s="1" t="s">
        <v>5</v>
      </c>
      <c r="J153" s="13">
        <v>20</v>
      </c>
      <c r="K153" s="6">
        <v>600</v>
      </c>
      <c r="L153" s="2">
        <v>3</v>
      </c>
      <c r="M153" s="6"/>
      <c r="N153" s="23" t="s">
        <v>194</v>
      </c>
      <c r="O153" s="5"/>
    </row>
    <row r="154" spans="1:15" ht="103.95" customHeight="1">
      <c r="A154" s="2">
        <v>23</v>
      </c>
      <c r="B154" s="4">
        <v>6931994457492</v>
      </c>
      <c r="C154" s="6" t="s">
        <v>81</v>
      </c>
      <c r="D154" s="1">
        <v>0.67</v>
      </c>
      <c r="E154" s="12">
        <v>0.80400000000000005</v>
      </c>
      <c r="F154" s="131"/>
      <c r="G154" s="131"/>
      <c r="H154" s="131"/>
      <c r="I154" s="1" t="s">
        <v>5</v>
      </c>
      <c r="J154" s="13">
        <v>20</v>
      </c>
      <c r="K154" s="6">
        <v>600</v>
      </c>
      <c r="L154" s="2">
        <v>3</v>
      </c>
      <c r="M154" s="6"/>
      <c r="N154" s="23" t="s">
        <v>195</v>
      </c>
      <c r="O154" s="5"/>
    </row>
    <row r="155" spans="1:15" ht="103.95" customHeight="1">
      <c r="A155" s="2">
        <v>24</v>
      </c>
      <c r="B155" s="4">
        <v>6931994457522</v>
      </c>
      <c r="C155" s="6" t="s">
        <v>82</v>
      </c>
      <c r="D155" s="1">
        <v>1.02</v>
      </c>
      <c r="E155" s="12">
        <v>1.224</v>
      </c>
      <c r="F155" s="131"/>
      <c r="G155" s="131"/>
      <c r="H155" s="131"/>
      <c r="I155" s="1" t="s">
        <v>5</v>
      </c>
      <c r="J155" s="13">
        <v>20</v>
      </c>
      <c r="K155" s="6">
        <v>240</v>
      </c>
      <c r="L155" s="2">
        <v>3</v>
      </c>
      <c r="M155" s="6"/>
      <c r="N155" s="23" t="s">
        <v>196</v>
      </c>
      <c r="O155" s="5"/>
    </row>
    <row r="156" spans="1:15" ht="103.95" customHeight="1">
      <c r="A156" s="2">
        <v>25</v>
      </c>
      <c r="B156" s="4">
        <v>6931994462595</v>
      </c>
      <c r="C156" s="6" t="s">
        <v>83</v>
      </c>
      <c r="D156" s="1">
        <v>2.87</v>
      </c>
      <c r="E156" s="12">
        <v>3.444</v>
      </c>
      <c r="F156" s="131"/>
      <c r="G156" s="131"/>
      <c r="H156" s="131"/>
      <c r="I156" s="1" t="s">
        <v>5</v>
      </c>
      <c r="J156" s="13">
        <v>20</v>
      </c>
      <c r="K156" s="6">
        <v>342</v>
      </c>
      <c r="L156" s="2">
        <v>3</v>
      </c>
      <c r="M156" s="6"/>
      <c r="N156" s="23" t="s">
        <v>197</v>
      </c>
      <c r="O156" s="5"/>
    </row>
    <row r="157" spans="1:15" ht="103.95" customHeight="1">
      <c r="A157" s="2">
        <v>26</v>
      </c>
      <c r="B157" s="4">
        <v>6931994463196</v>
      </c>
      <c r="C157" s="6" t="s">
        <v>84</v>
      </c>
      <c r="D157" s="1">
        <v>0.66</v>
      </c>
      <c r="E157" s="12">
        <v>0.79200000000000004</v>
      </c>
      <c r="F157" s="131"/>
      <c r="G157" s="131"/>
      <c r="H157" s="131"/>
      <c r="I157" s="1" t="s">
        <v>5</v>
      </c>
      <c r="J157" s="13">
        <v>20</v>
      </c>
      <c r="K157" s="6">
        <v>600</v>
      </c>
      <c r="L157" s="2">
        <v>3</v>
      </c>
      <c r="M157" s="6"/>
      <c r="N157" s="23" t="s">
        <v>198</v>
      </c>
      <c r="O157" s="5"/>
    </row>
    <row r="158" spans="1:15" ht="103.95" customHeight="1">
      <c r="A158" s="2">
        <v>27</v>
      </c>
      <c r="B158" s="4">
        <v>6931994462878</v>
      </c>
      <c r="C158" s="6" t="s">
        <v>85</v>
      </c>
      <c r="D158" s="1">
        <v>3.7</v>
      </c>
      <c r="E158" s="12">
        <v>4.4400000000000004</v>
      </c>
      <c r="F158" s="131"/>
      <c r="G158" s="131"/>
      <c r="H158" s="131"/>
      <c r="I158" s="1" t="s">
        <v>5</v>
      </c>
      <c r="J158" s="13">
        <v>20</v>
      </c>
      <c r="K158" s="6">
        <v>240</v>
      </c>
      <c r="L158" s="2">
        <v>3</v>
      </c>
      <c r="M158" s="6"/>
      <c r="N158" s="23" t="s">
        <v>199</v>
      </c>
      <c r="O158" s="5"/>
    </row>
    <row r="159" spans="1:15" ht="103.95" customHeight="1">
      <c r="A159" s="2">
        <v>28</v>
      </c>
      <c r="B159" s="4">
        <v>6931994446977</v>
      </c>
      <c r="C159" s="6" t="s">
        <v>70</v>
      </c>
      <c r="D159" s="1">
        <v>0.54</v>
      </c>
      <c r="E159" s="12">
        <v>0.64800000000000002</v>
      </c>
      <c r="F159" s="131"/>
      <c r="G159" s="131"/>
      <c r="H159" s="131"/>
      <c r="I159" s="1" t="s">
        <v>5</v>
      </c>
      <c r="J159" s="13">
        <v>20</v>
      </c>
      <c r="K159" s="6">
        <v>600</v>
      </c>
      <c r="L159" s="2">
        <v>3</v>
      </c>
      <c r="M159" s="6"/>
      <c r="N159" s="23" t="s">
        <v>181</v>
      </c>
      <c r="O159" s="5"/>
    </row>
    <row r="160" spans="1:15" ht="103.95" customHeight="1">
      <c r="A160" s="2">
        <v>29</v>
      </c>
      <c r="B160" s="4">
        <v>6931994453203</v>
      </c>
      <c r="C160" s="6" t="s">
        <v>78</v>
      </c>
      <c r="D160" s="1">
        <v>0.99</v>
      </c>
      <c r="E160" s="12">
        <v>1.1879999999999999</v>
      </c>
      <c r="F160" s="131"/>
      <c r="G160" s="131"/>
      <c r="H160" s="131"/>
      <c r="I160" s="1" t="s">
        <v>5</v>
      </c>
      <c r="J160" s="13">
        <v>20</v>
      </c>
      <c r="K160" s="6">
        <v>240</v>
      </c>
      <c r="L160" s="2">
        <v>3</v>
      </c>
      <c r="M160" s="6"/>
      <c r="N160" s="23" t="s">
        <v>191</v>
      </c>
      <c r="O160" s="5"/>
    </row>
    <row r="161" spans="1:15" ht="103.95" customHeight="1">
      <c r="A161" s="2">
        <v>30</v>
      </c>
      <c r="B161" s="27">
        <v>4610223003915</v>
      </c>
      <c r="C161" s="48" t="s">
        <v>777</v>
      </c>
      <c r="D161" s="29">
        <v>2.85</v>
      </c>
      <c r="E161" s="30">
        <v>3.42</v>
      </c>
      <c r="F161" s="124"/>
      <c r="G161" s="125"/>
      <c r="H161" s="126"/>
      <c r="I161" s="1" t="s">
        <v>5</v>
      </c>
      <c r="J161" s="49">
        <v>480</v>
      </c>
      <c r="K161" s="48">
        <v>240</v>
      </c>
      <c r="L161" s="26">
        <v>12</v>
      </c>
      <c r="M161" s="48"/>
      <c r="N161" s="31" t="s">
        <v>778</v>
      </c>
      <c r="O161" s="32"/>
    </row>
    <row r="162" spans="1:15" ht="103.95" customHeight="1">
      <c r="A162" s="2">
        <v>31</v>
      </c>
      <c r="B162" s="27">
        <v>4640250722626</v>
      </c>
      <c r="C162" s="48" t="s">
        <v>799</v>
      </c>
      <c r="D162" s="29">
        <v>0.75</v>
      </c>
      <c r="E162" s="30">
        <v>0.95</v>
      </c>
      <c r="F162" s="124"/>
      <c r="G162" s="125"/>
      <c r="H162" s="126"/>
      <c r="I162" s="1" t="s">
        <v>5</v>
      </c>
      <c r="J162" s="49">
        <v>600</v>
      </c>
      <c r="K162" s="48">
        <v>600</v>
      </c>
      <c r="L162" s="26">
        <v>6</v>
      </c>
      <c r="M162" s="48"/>
      <c r="N162" s="31" t="s">
        <v>800</v>
      </c>
      <c r="O162" s="32"/>
    </row>
    <row r="163" spans="1:15" ht="103.95" customHeight="1">
      <c r="A163" s="2">
        <v>32</v>
      </c>
      <c r="B163" s="27">
        <v>4603322198798</v>
      </c>
      <c r="C163" s="48" t="s">
        <v>850</v>
      </c>
      <c r="D163" s="29">
        <v>2</v>
      </c>
      <c r="E163" s="30">
        <v>2.4</v>
      </c>
      <c r="F163" s="142"/>
      <c r="G163" s="143"/>
      <c r="H163" s="144"/>
      <c r="I163" s="1" t="s">
        <v>5</v>
      </c>
      <c r="J163" s="49">
        <v>500</v>
      </c>
      <c r="K163" s="48">
        <v>2000</v>
      </c>
      <c r="L163" s="26">
        <v>2</v>
      </c>
      <c r="M163" s="48"/>
      <c r="N163" s="31" t="s">
        <v>851</v>
      </c>
      <c r="O163" s="32"/>
    </row>
    <row r="164" spans="1:15" ht="103.95" customHeight="1">
      <c r="A164" s="2">
        <v>33</v>
      </c>
      <c r="B164" s="27">
        <v>4620021968934</v>
      </c>
      <c r="C164" s="48" t="s">
        <v>852</v>
      </c>
      <c r="D164" s="29">
        <v>1.22</v>
      </c>
      <c r="E164" s="30">
        <v>1.46</v>
      </c>
      <c r="F164" s="142"/>
      <c r="G164" s="143"/>
      <c r="H164" s="144"/>
      <c r="I164" s="1" t="s">
        <v>5</v>
      </c>
      <c r="J164" s="49">
        <v>600</v>
      </c>
      <c r="K164" s="48">
        <v>2400</v>
      </c>
      <c r="L164" s="26">
        <v>5</v>
      </c>
      <c r="M164" s="48"/>
      <c r="N164" s="31" t="s">
        <v>853</v>
      </c>
      <c r="O164" s="32"/>
    </row>
    <row r="165" spans="1:15" ht="103.95" customHeight="1">
      <c r="A165" s="2">
        <v>34</v>
      </c>
      <c r="B165" s="27">
        <v>4607041566234</v>
      </c>
      <c r="C165" s="48" t="s">
        <v>854</v>
      </c>
      <c r="D165" s="29">
        <v>1.28</v>
      </c>
      <c r="E165" s="30">
        <v>1.54</v>
      </c>
      <c r="F165" s="142"/>
      <c r="G165" s="143"/>
      <c r="H165" s="144"/>
      <c r="I165" s="1" t="s">
        <v>5</v>
      </c>
      <c r="J165" s="49">
        <v>600</v>
      </c>
      <c r="K165" s="48">
        <v>2400</v>
      </c>
      <c r="L165" s="26">
        <v>5</v>
      </c>
      <c r="M165" s="48"/>
      <c r="N165" s="31" t="s">
        <v>855</v>
      </c>
      <c r="O165" s="32"/>
    </row>
    <row r="166" spans="1:15" ht="103.95" customHeight="1" thickBot="1">
      <c r="A166" s="2">
        <v>35</v>
      </c>
      <c r="B166" s="27">
        <v>6931993729408</v>
      </c>
      <c r="C166" s="48" t="s">
        <v>79</v>
      </c>
      <c r="D166" s="29">
        <v>0.62</v>
      </c>
      <c r="E166" s="30">
        <v>0.74399999999999999</v>
      </c>
      <c r="F166" s="130"/>
      <c r="G166" s="130"/>
      <c r="H166" s="130"/>
      <c r="I166" s="29" t="s">
        <v>5</v>
      </c>
      <c r="J166" s="49">
        <v>20</v>
      </c>
      <c r="K166" s="48">
        <v>600</v>
      </c>
      <c r="L166" s="26">
        <v>3</v>
      </c>
      <c r="M166" s="48"/>
      <c r="N166" s="31" t="s">
        <v>192</v>
      </c>
      <c r="O166" s="32"/>
    </row>
    <row r="167" spans="1:15" ht="39.6" customHeight="1" thickBot="1">
      <c r="A167" s="153" t="s">
        <v>238</v>
      </c>
      <c r="B167" s="154"/>
      <c r="C167" s="154"/>
      <c r="D167" s="154"/>
      <c r="E167" s="154"/>
      <c r="F167" s="154"/>
      <c r="G167" s="154"/>
      <c r="H167" s="154"/>
      <c r="I167" s="154"/>
      <c r="J167" s="154"/>
      <c r="K167" s="154"/>
      <c r="L167" s="154"/>
      <c r="M167" s="154"/>
      <c r="N167" s="154"/>
      <c r="O167" s="155"/>
    </row>
    <row r="168" spans="1:15" ht="103.95" customHeight="1">
      <c r="A168" s="33">
        <v>1</v>
      </c>
      <c r="B168" s="34">
        <v>6826194254242</v>
      </c>
      <c r="C168" s="50" t="s">
        <v>36</v>
      </c>
      <c r="D168" s="36">
        <v>1.6</v>
      </c>
      <c r="E168" s="37">
        <v>1.92</v>
      </c>
      <c r="F168" s="138"/>
      <c r="G168" s="138"/>
      <c r="H168" s="138"/>
      <c r="I168" s="36" t="s">
        <v>5</v>
      </c>
      <c r="J168" s="34">
        <v>100</v>
      </c>
      <c r="K168" s="34">
        <v>2000</v>
      </c>
      <c r="L168" s="33">
        <v>3</v>
      </c>
      <c r="M168" s="33"/>
      <c r="N168" s="40" t="s">
        <v>140</v>
      </c>
      <c r="O168" s="39"/>
    </row>
    <row r="169" spans="1:15" ht="103.95" customHeight="1">
      <c r="A169" s="2">
        <v>2</v>
      </c>
      <c r="B169" s="4">
        <v>6826194254243</v>
      </c>
      <c r="C169" s="11" t="s">
        <v>36</v>
      </c>
      <c r="D169" s="1">
        <v>1.33</v>
      </c>
      <c r="E169" s="12">
        <v>1.5960000000000001</v>
      </c>
      <c r="F169" s="131"/>
      <c r="G169" s="131"/>
      <c r="H169" s="131"/>
      <c r="I169" s="1" t="s">
        <v>5</v>
      </c>
      <c r="J169" s="4">
        <v>100</v>
      </c>
      <c r="K169" s="4">
        <v>2000</v>
      </c>
      <c r="L169" s="2">
        <v>3</v>
      </c>
      <c r="M169" s="2"/>
      <c r="N169" s="23" t="s">
        <v>141</v>
      </c>
      <c r="O169" s="5"/>
    </row>
    <row r="170" spans="1:15" ht="103.95" customHeight="1">
      <c r="A170" s="26">
        <v>3</v>
      </c>
      <c r="B170" s="27">
        <v>4610422009596</v>
      </c>
      <c r="C170" s="47" t="s">
        <v>809</v>
      </c>
      <c r="D170" s="29">
        <v>1.57</v>
      </c>
      <c r="E170" s="30">
        <v>1.88</v>
      </c>
      <c r="F170" s="124"/>
      <c r="G170" s="125"/>
      <c r="H170" s="126"/>
      <c r="I170" s="1" t="s">
        <v>5</v>
      </c>
      <c r="J170" s="27">
        <v>600</v>
      </c>
      <c r="K170" s="27">
        <v>600</v>
      </c>
      <c r="L170" s="26">
        <v>10</v>
      </c>
      <c r="M170" s="26"/>
      <c r="N170" s="31" t="s">
        <v>810</v>
      </c>
      <c r="O170" s="32"/>
    </row>
    <row r="171" spans="1:15" ht="103.95" customHeight="1">
      <c r="A171" s="26">
        <v>4</v>
      </c>
      <c r="B171" s="27">
        <v>4610422009602</v>
      </c>
      <c r="C171" s="47" t="s">
        <v>811</v>
      </c>
      <c r="D171" s="29">
        <v>1.45</v>
      </c>
      <c r="E171" s="30">
        <v>1.74</v>
      </c>
      <c r="F171" s="124"/>
      <c r="G171" s="125"/>
      <c r="H171" s="126"/>
      <c r="I171" s="1" t="s">
        <v>5</v>
      </c>
      <c r="J171" s="27">
        <v>600</v>
      </c>
      <c r="K171" s="27">
        <v>600</v>
      </c>
      <c r="L171" s="26">
        <v>10</v>
      </c>
      <c r="M171" s="26"/>
      <c r="N171" s="31" t="s">
        <v>812</v>
      </c>
      <c r="O171" s="32"/>
    </row>
    <row r="172" spans="1:15" ht="103.95" customHeight="1" thickBot="1">
      <c r="A172" s="26">
        <v>5</v>
      </c>
      <c r="B172" s="27">
        <v>4810551003063</v>
      </c>
      <c r="C172" s="47" t="s">
        <v>35</v>
      </c>
      <c r="D172" s="29">
        <v>0.74</v>
      </c>
      <c r="E172" s="30">
        <v>0.88800000000000001</v>
      </c>
      <c r="F172" s="130"/>
      <c r="G172" s="130"/>
      <c r="H172" s="130"/>
      <c r="I172" s="29" t="s">
        <v>22</v>
      </c>
      <c r="J172" s="27">
        <v>100</v>
      </c>
      <c r="K172" s="27">
        <v>100</v>
      </c>
      <c r="L172" s="26">
        <v>3</v>
      </c>
      <c r="M172" s="26"/>
      <c r="N172" s="31" t="s">
        <v>142</v>
      </c>
      <c r="O172" s="32"/>
    </row>
    <row r="173" spans="1:15" ht="42" customHeight="1" thickBot="1">
      <c r="A173" s="153" t="s">
        <v>239</v>
      </c>
      <c r="B173" s="154"/>
      <c r="C173" s="154"/>
      <c r="D173" s="154"/>
      <c r="E173" s="154"/>
      <c r="F173" s="154"/>
      <c r="G173" s="154"/>
      <c r="H173" s="154"/>
      <c r="I173" s="154"/>
      <c r="J173" s="154"/>
      <c r="K173" s="154"/>
      <c r="L173" s="154"/>
      <c r="M173" s="154"/>
      <c r="N173" s="154"/>
      <c r="O173" s="155"/>
    </row>
    <row r="174" spans="1:15" ht="103.95" customHeight="1" thickBot="1">
      <c r="A174" s="17">
        <v>1</v>
      </c>
      <c r="B174" s="41">
        <v>6921316516427</v>
      </c>
      <c r="C174" s="42" t="s">
        <v>25</v>
      </c>
      <c r="D174" s="19">
        <v>120</v>
      </c>
      <c r="E174" s="20">
        <v>144</v>
      </c>
      <c r="F174" s="159"/>
      <c r="G174" s="159"/>
      <c r="H174" s="159"/>
      <c r="I174" s="19" t="s">
        <v>5</v>
      </c>
      <c r="J174" s="41">
        <v>1</v>
      </c>
      <c r="K174" s="18">
        <v>160</v>
      </c>
      <c r="L174" s="17">
        <v>1</v>
      </c>
      <c r="M174" s="18" t="s">
        <v>26</v>
      </c>
      <c r="N174" s="24" t="s">
        <v>157</v>
      </c>
      <c r="O174" s="43"/>
    </row>
    <row r="175" spans="1:15" s="21" customFormat="1" ht="43.95" customHeight="1">
      <c r="A175" s="132" t="s">
        <v>245</v>
      </c>
      <c r="B175" s="133"/>
      <c r="C175" s="133"/>
      <c r="D175" s="133"/>
      <c r="E175" s="133"/>
      <c r="F175" s="133"/>
      <c r="G175" s="133"/>
      <c r="H175" s="133"/>
      <c r="I175" s="133"/>
      <c r="J175" s="133"/>
      <c r="K175" s="133"/>
      <c r="L175" s="133"/>
      <c r="M175" s="133"/>
      <c r="N175" s="133"/>
      <c r="O175" s="134"/>
    </row>
    <row r="176" spans="1:15" s="21" customFormat="1" ht="128.4" customHeight="1">
      <c r="A176" s="2">
        <v>1</v>
      </c>
      <c r="B176" s="7">
        <v>6956513070565</v>
      </c>
      <c r="C176" s="3" t="s">
        <v>626</v>
      </c>
      <c r="D176" s="10">
        <v>13.546666666666667</v>
      </c>
      <c r="E176" s="62">
        <v>16.256</v>
      </c>
      <c r="F176" s="131"/>
      <c r="G176" s="131"/>
      <c r="H176" s="131"/>
      <c r="I176" s="1" t="s">
        <v>5</v>
      </c>
      <c r="J176" s="4">
        <v>50</v>
      </c>
      <c r="K176" s="6">
        <v>500</v>
      </c>
      <c r="L176" s="2">
        <v>1</v>
      </c>
      <c r="M176" s="6"/>
      <c r="N176" s="64" t="s">
        <v>625</v>
      </c>
      <c r="O176" s="6"/>
    </row>
    <row r="177" spans="1:15" s="21" customFormat="1" ht="128.4" customHeight="1">
      <c r="A177" s="2">
        <v>2</v>
      </c>
      <c r="B177" s="4">
        <v>2900069977115</v>
      </c>
      <c r="C177" s="3" t="s">
        <v>623</v>
      </c>
      <c r="D177" s="10">
        <v>12.84</v>
      </c>
      <c r="E177" s="62">
        <v>15.407999999999999</v>
      </c>
      <c r="F177" s="131"/>
      <c r="G177" s="131"/>
      <c r="H177" s="131"/>
      <c r="I177" s="1" t="s">
        <v>5</v>
      </c>
      <c r="J177" s="4">
        <v>50</v>
      </c>
      <c r="K177" s="6">
        <v>500</v>
      </c>
      <c r="L177" s="2">
        <v>1</v>
      </c>
      <c r="M177" s="6"/>
      <c r="N177" s="64" t="s">
        <v>624</v>
      </c>
      <c r="O177" s="6"/>
    </row>
    <row r="178" spans="1:15" s="21" customFormat="1" ht="128.4" customHeight="1">
      <c r="A178" s="2">
        <v>3</v>
      </c>
      <c r="B178" s="4">
        <v>4640076028865</v>
      </c>
      <c r="C178" s="3" t="s">
        <v>474</v>
      </c>
      <c r="D178" s="10">
        <v>4.74</v>
      </c>
      <c r="E178" s="62">
        <v>5.6879999999999997</v>
      </c>
      <c r="F178" s="131"/>
      <c r="G178" s="131"/>
      <c r="H178" s="131"/>
      <c r="I178" s="1" t="s">
        <v>5</v>
      </c>
      <c r="J178" s="4">
        <v>60</v>
      </c>
      <c r="K178" s="6">
        <v>240</v>
      </c>
      <c r="L178" s="2">
        <v>3</v>
      </c>
      <c r="M178" s="6"/>
      <c r="N178" s="64" t="s">
        <v>475</v>
      </c>
      <c r="O178" s="5"/>
    </row>
    <row r="179" spans="1:15" s="21" customFormat="1" ht="117" customHeight="1">
      <c r="A179" s="2">
        <v>4</v>
      </c>
      <c r="B179" s="4">
        <v>4680259592578</v>
      </c>
      <c r="C179" s="3" t="s">
        <v>452</v>
      </c>
      <c r="D179" s="10">
        <v>2.9</v>
      </c>
      <c r="E179" s="62">
        <v>3.48</v>
      </c>
      <c r="F179" s="131"/>
      <c r="G179" s="131"/>
      <c r="H179" s="131"/>
      <c r="I179" s="1" t="s">
        <v>5</v>
      </c>
      <c r="J179" s="4">
        <v>60</v>
      </c>
      <c r="K179" s="6">
        <v>52</v>
      </c>
      <c r="L179" s="2">
        <v>3</v>
      </c>
      <c r="M179" s="6"/>
      <c r="N179" s="64" t="s">
        <v>453</v>
      </c>
      <c r="O179" s="5"/>
    </row>
    <row r="180" spans="1:15" s="21" customFormat="1" ht="118.2" customHeight="1">
      <c r="A180" s="2">
        <v>5</v>
      </c>
      <c r="B180" s="4">
        <v>4680259201999</v>
      </c>
      <c r="C180" s="3" t="s">
        <v>392</v>
      </c>
      <c r="D180" s="1">
        <v>2.2400000000000002</v>
      </c>
      <c r="E180" s="12">
        <f t="shared" ref="E180:E185" si="4">D180*1.2</f>
        <v>2.6880000000000002</v>
      </c>
      <c r="F180" s="131"/>
      <c r="G180" s="131"/>
      <c r="H180" s="131"/>
      <c r="I180" s="1" t="s">
        <v>5</v>
      </c>
      <c r="J180" s="4">
        <v>24</v>
      </c>
      <c r="K180" s="6">
        <v>192</v>
      </c>
      <c r="L180" s="2">
        <v>3</v>
      </c>
      <c r="M180" s="6"/>
      <c r="N180" s="64" t="s">
        <v>398</v>
      </c>
      <c r="O180" s="5"/>
    </row>
    <row r="181" spans="1:15" s="21" customFormat="1" ht="118.2" customHeight="1">
      <c r="A181" s="2">
        <v>6</v>
      </c>
      <c r="B181" s="4">
        <v>4620248413095</v>
      </c>
      <c r="C181" s="3" t="s">
        <v>393</v>
      </c>
      <c r="D181" s="1">
        <v>1.6</v>
      </c>
      <c r="E181" s="12">
        <f t="shared" si="4"/>
        <v>1.92</v>
      </c>
      <c r="F181" s="131"/>
      <c r="G181" s="131"/>
      <c r="H181" s="131"/>
      <c r="I181" s="1" t="s">
        <v>5</v>
      </c>
      <c r="J181" s="4">
        <v>24</v>
      </c>
      <c r="K181" s="6">
        <v>63</v>
      </c>
      <c r="L181" s="2">
        <v>3</v>
      </c>
      <c r="M181" s="6"/>
      <c r="N181" s="64" t="s">
        <v>399</v>
      </c>
      <c r="O181" s="5"/>
    </row>
    <row r="182" spans="1:15" s="21" customFormat="1" ht="118.2" customHeight="1">
      <c r="A182" s="2">
        <v>7</v>
      </c>
      <c r="B182" s="4">
        <v>4620248413118</v>
      </c>
      <c r="C182" s="3" t="s">
        <v>394</v>
      </c>
      <c r="D182" s="1">
        <v>1.6</v>
      </c>
      <c r="E182" s="12">
        <f t="shared" si="4"/>
        <v>1.92</v>
      </c>
      <c r="F182" s="131"/>
      <c r="G182" s="131"/>
      <c r="H182" s="131"/>
      <c r="I182" s="1" t="s">
        <v>5</v>
      </c>
      <c r="J182" s="4">
        <v>24</v>
      </c>
      <c r="K182" s="6">
        <v>72</v>
      </c>
      <c r="L182" s="2">
        <v>3</v>
      </c>
      <c r="M182" s="6"/>
      <c r="N182" s="64" t="s">
        <v>400</v>
      </c>
      <c r="O182" s="5"/>
    </row>
    <row r="183" spans="1:15" s="21" customFormat="1" ht="118.2" customHeight="1">
      <c r="A183" s="2">
        <v>8</v>
      </c>
      <c r="B183" s="4">
        <v>4680259550288</v>
      </c>
      <c r="C183" s="3" t="s">
        <v>395</v>
      </c>
      <c r="D183" s="1">
        <v>0.73</v>
      </c>
      <c r="E183" s="12">
        <f t="shared" si="4"/>
        <v>0.876</v>
      </c>
      <c r="F183" s="131"/>
      <c r="G183" s="131"/>
      <c r="H183" s="131"/>
      <c r="I183" s="1" t="s">
        <v>5</v>
      </c>
      <c r="J183" s="4">
        <v>24</v>
      </c>
      <c r="K183" s="6">
        <v>150</v>
      </c>
      <c r="L183" s="2">
        <v>3</v>
      </c>
      <c r="M183" s="6"/>
      <c r="N183" s="64" t="s">
        <v>401</v>
      </c>
      <c r="O183" s="5"/>
    </row>
    <row r="184" spans="1:15" s="21" customFormat="1" ht="118.2" customHeight="1">
      <c r="A184" s="2">
        <v>9</v>
      </c>
      <c r="B184" s="4">
        <v>4620248412128</v>
      </c>
      <c r="C184" s="3" t="s">
        <v>396</v>
      </c>
      <c r="D184" s="1">
        <v>5.96</v>
      </c>
      <c r="E184" s="12">
        <f t="shared" si="4"/>
        <v>7.1520000000000001</v>
      </c>
      <c r="F184" s="131"/>
      <c r="G184" s="131"/>
      <c r="H184" s="131"/>
      <c r="I184" s="1" t="s">
        <v>5</v>
      </c>
      <c r="J184" s="4">
        <v>24</v>
      </c>
      <c r="K184" s="6">
        <v>109</v>
      </c>
      <c r="L184" s="2">
        <v>1</v>
      </c>
      <c r="M184" s="6"/>
      <c r="N184" s="64" t="s">
        <v>402</v>
      </c>
      <c r="O184" s="5"/>
    </row>
    <row r="185" spans="1:15" s="21" customFormat="1" ht="118.2" customHeight="1">
      <c r="A185" s="2">
        <v>10</v>
      </c>
      <c r="B185" s="4">
        <v>4610422021819</v>
      </c>
      <c r="C185" s="3" t="s">
        <v>397</v>
      </c>
      <c r="D185" s="1">
        <v>4.1500000000000004</v>
      </c>
      <c r="E185" s="12">
        <f t="shared" si="4"/>
        <v>4.9800000000000004</v>
      </c>
      <c r="F185" s="131"/>
      <c r="G185" s="131"/>
      <c r="H185" s="131"/>
      <c r="I185" s="1" t="s">
        <v>5</v>
      </c>
      <c r="J185" s="4">
        <v>24</v>
      </c>
      <c r="K185" s="6">
        <v>96</v>
      </c>
      <c r="L185" s="2">
        <v>2</v>
      </c>
      <c r="M185" s="6"/>
      <c r="N185" s="64" t="s">
        <v>403</v>
      </c>
      <c r="O185" s="5"/>
    </row>
    <row r="186" spans="1:15" s="21" customFormat="1" ht="118.2" customHeight="1">
      <c r="A186" s="2">
        <v>11</v>
      </c>
      <c r="B186" s="4" t="s">
        <v>367</v>
      </c>
      <c r="C186" s="3" t="s">
        <v>370</v>
      </c>
      <c r="D186" s="1">
        <v>2.4500000000000002</v>
      </c>
      <c r="E186" s="12">
        <f>D186*1.2</f>
        <v>2.94</v>
      </c>
      <c r="F186" s="131"/>
      <c r="G186" s="131"/>
      <c r="H186" s="131"/>
      <c r="I186" s="1" t="s">
        <v>5</v>
      </c>
      <c r="J186" s="4">
        <v>12</v>
      </c>
      <c r="K186" s="6">
        <v>120</v>
      </c>
      <c r="L186" s="2">
        <v>3</v>
      </c>
      <c r="M186" s="6"/>
      <c r="N186" s="64" t="s">
        <v>373</v>
      </c>
      <c r="O186" s="5"/>
    </row>
    <row r="187" spans="1:15" s="21" customFormat="1" ht="108" customHeight="1">
      <c r="A187" s="2">
        <v>12</v>
      </c>
      <c r="B187" s="4" t="s">
        <v>368</v>
      </c>
      <c r="C187" s="3" t="s">
        <v>371</v>
      </c>
      <c r="D187" s="1">
        <v>2.4500000000000002</v>
      </c>
      <c r="E187" s="12">
        <f t="shared" ref="E187:E188" si="5">D187*1.2</f>
        <v>2.94</v>
      </c>
      <c r="F187" s="131"/>
      <c r="G187" s="131"/>
      <c r="H187" s="131"/>
      <c r="I187" s="1" t="s">
        <v>5</v>
      </c>
      <c r="J187" s="4">
        <v>12</v>
      </c>
      <c r="K187" s="6">
        <v>120</v>
      </c>
      <c r="L187" s="2">
        <v>3</v>
      </c>
      <c r="M187" s="6"/>
      <c r="N187" s="64" t="s">
        <v>374</v>
      </c>
      <c r="O187" s="5"/>
    </row>
    <row r="188" spans="1:15" s="21" customFormat="1" ht="108" customHeight="1">
      <c r="A188" s="2">
        <v>13</v>
      </c>
      <c r="B188" s="4" t="s">
        <v>369</v>
      </c>
      <c r="C188" s="3" t="s">
        <v>372</v>
      </c>
      <c r="D188" s="1">
        <v>2.4500000000000002</v>
      </c>
      <c r="E188" s="12">
        <f t="shared" si="5"/>
        <v>2.94</v>
      </c>
      <c r="F188" s="131"/>
      <c r="G188" s="131"/>
      <c r="H188" s="131"/>
      <c r="I188" s="1" t="s">
        <v>5</v>
      </c>
      <c r="J188" s="4">
        <v>12</v>
      </c>
      <c r="K188" s="6">
        <v>120</v>
      </c>
      <c r="L188" s="2">
        <v>3</v>
      </c>
      <c r="M188" s="6"/>
      <c r="N188" s="64" t="s">
        <v>375</v>
      </c>
      <c r="O188" s="5"/>
    </row>
    <row r="189" spans="1:15" ht="108" customHeight="1">
      <c r="A189" s="2">
        <v>14</v>
      </c>
      <c r="B189" s="4">
        <v>6956513070565</v>
      </c>
      <c r="C189" s="3" t="s">
        <v>12</v>
      </c>
      <c r="D189" s="10">
        <v>12.223000000000001</v>
      </c>
      <c r="E189" s="62">
        <v>14.6676</v>
      </c>
      <c r="F189" s="131"/>
      <c r="G189" s="131"/>
      <c r="H189" s="131"/>
      <c r="I189" s="1" t="s">
        <v>5</v>
      </c>
      <c r="J189" s="4">
        <v>45</v>
      </c>
      <c r="K189" s="4">
        <v>4500</v>
      </c>
      <c r="L189" s="2">
        <v>3</v>
      </c>
      <c r="M189" s="6"/>
      <c r="N189" s="64" t="s">
        <v>148</v>
      </c>
      <c r="O189" s="5"/>
    </row>
    <row r="190" spans="1:15" ht="103.95" customHeight="1">
      <c r="A190" s="2">
        <v>15</v>
      </c>
      <c r="B190" s="7">
        <v>4680259619145</v>
      </c>
      <c r="C190" s="9" t="s">
        <v>103</v>
      </c>
      <c r="D190" s="12">
        <v>9.5459999999999994</v>
      </c>
      <c r="E190" s="12">
        <v>11.4552</v>
      </c>
      <c r="F190" s="137"/>
      <c r="G190" s="137"/>
      <c r="H190" s="137"/>
      <c r="I190" s="10" t="s">
        <v>5</v>
      </c>
      <c r="J190" s="2">
        <v>24</v>
      </c>
      <c r="K190" s="2">
        <v>5</v>
      </c>
      <c r="L190" s="2">
        <v>3</v>
      </c>
      <c r="M190" s="2"/>
      <c r="N190" s="64" t="s">
        <v>120</v>
      </c>
      <c r="O190" s="5"/>
    </row>
    <row r="191" spans="1:15" ht="103.95" customHeight="1">
      <c r="A191" s="2">
        <v>16</v>
      </c>
      <c r="B191" s="7">
        <v>4640250718889</v>
      </c>
      <c r="C191" s="9" t="s">
        <v>219</v>
      </c>
      <c r="D191" s="12">
        <v>9.15</v>
      </c>
      <c r="E191" s="12">
        <f>D191*1.2</f>
        <v>10.98</v>
      </c>
      <c r="F191" s="137"/>
      <c r="G191" s="137"/>
      <c r="H191" s="137"/>
      <c r="I191" s="10" t="s">
        <v>5</v>
      </c>
      <c r="J191" s="2">
        <v>36</v>
      </c>
      <c r="K191" s="2">
        <v>25</v>
      </c>
      <c r="L191" s="2">
        <v>1</v>
      </c>
      <c r="M191" s="2"/>
      <c r="N191" s="64" t="s">
        <v>227</v>
      </c>
      <c r="O191" s="5"/>
    </row>
    <row r="192" spans="1:15" ht="109.95" customHeight="1">
      <c r="A192" s="2">
        <v>17</v>
      </c>
      <c r="B192" s="4">
        <v>4680259428198</v>
      </c>
      <c r="C192" s="3" t="s">
        <v>38</v>
      </c>
      <c r="D192" s="1">
        <v>7.27</v>
      </c>
      <c r="E192" s="12">
        <v>8.7239999999999984</v>
      </c>
      <c r="F192" s="131"/>
      <c r="G192" s="131"/>
      <c r="H192" s="131"/>
      <c r="I192" s="3" t="s">
        <v>5</v>
      </c>
      <c r="J192" s="3">
        <v>20</v>
      </c>
      <c r="K192" s="3">
        <v>670</v>
      </c>
      <c r="L192" s="2">
        <v>3</v>
      </c>
      <c r="M192" s="3"/>
      <c r="N192" s="64" t="s">
        <v>150</v>
      </c>
      <c r="O192" s="5"/>
    </row>
    <row r="193" spans="1:15" ht="109.95" customHeight="1">
      <c r="A193" s="2">
        <v>18</v>
      </c>
      <c r="B193" s="7">
        <v>4620248411541</v>
      </c>
      <c r="C193" s="9" t="s">
        <v>104</v>
      </c>
      <c r="D193" s="12">
        <v>6.5859999999999994</v>
      </c>
      <c r="E193" s="12">
        <v>7.9031999999999991</v>
      </c>
      <c r="F193" s="137"/>
      <c r="G193" s="137"/>
      <c r="H193" s="137"/>
      <c r="I193" s="10" t="s">
        <v>5</v>
      </c>
      <c r="J193" s="2">
        <v>60</v>
      </c>
      <c r="K193" s="2">
        <v>60</v>
      </c>
      <c r="L193" s="2">
        <v>3</v>
      </c>
      <c r="M193" s="2"/>
      <c r="N193" s="68" t="s">
        <v>121</v>
      </c>
      <c r="O193" s="5"/>
    </row>
    <row r="194" spans="1:15" ht="109.95" customHeight="1">
      <c r="A194" s="2">
        <v>19</v>
      </c>
      <c r="B194" s="7">
        <v>4620248411558</v>
      </c>
      <c r="C194" s="9" t="s">
        <v>105</v>
      </c>
      <c r="D194" s="12">
        <v>6.5859999999999994</v>
      </c>
      <c r="E194" s="12">
        <v>7.9031999999999991</v>
      </c>
      <c r="F194" s="137"/>
      <c r="G194" s="137"/>
      <c r="H194" s="137"/>
      <c r="I194" s="10" t="s">
        <v>5</v>
      </c>
      <c r="J194" s="2">
        <v>61</v>
      </c>
      <c r="K194" s="2">
        <v>60</v>
      </c>
      <c r="L194" s="2">
        <v>3</v>
      </c>
      <c r="M194" s="2"/>
      <c r="N194" s="64" t="s">
        <v>122</v>
      </c>
      <c r="O194" s="5"/>
    </row>
    <row r="195" spans="1:15" ht="109.95" customHeight="1">
      <c r="A195" s="2">
        <v>20</v>
      </c>
      <c r="B195" s="4">
        <v>6826194254241</v>
      </c>
      <c r="C195" s="3" t="s">
        <v>11</v>
      </c>
      <c r="D195" s="1">
        <v>3.97</v>
      </c>
      <c r="E195" s="12">
        <v>4.7640000000000002</v>
      </c>
      <c r="F195" s="131"/>
      <c r="G195" s="131"/>
      <c r="H195" s="131"/>
      <c r="I195" s="1" t="s">
        <v>5</v>
      </c>
      <c r="J195" s="4">
        <v>20</v>
      </c>
      <c r="K195" s="4">
        <v>600</v>
      </c>
      <c r="L195" s="2">
        <v>3</v>
      </c>
      <c r="M195" s="5"/>
      <c r="N195" s="64" t="s">
        <v>149</v>
      </c>
      <c r="O195" s="5"/>
    </row>
    <row r="196" spans="1:15" ht="109.95" customHeight="1">
      <c r="A196" s="2">
        <v>21</v>
      </c>
      <c r="B196" s="7">
        <v>4620248400835</v>
      </c>
      <c r="C196" s="3" t="s">
        <v>292</v>
      </c>
      <c r="D196" s="1">
        <v>2.42</v>
      </c>
      <c r="E196" s="12">
        <f>D196*1.2</f>
        <v>2.9039999999999999</v>
      </c>
      <c r="F196" s="131"/>
      <c r="G196" s="131"/>
      <c r="H196" s="131"/>
      <c r="I196" s="1" t="s">
        <v>5</v>
      </c>
      <c r="J196" s="4">
        <v>100</v>
      </c>
      <c r="K196" s="4">
        <v>200</v>
      </c>
      <c r="L196" s="2">
        <v>3</v>
      </c>
      <c r="M196" s="5"/>
      <c r="N196" s="64" t="s">
        <v>293</v>
      </c>
      <c r="O196" s="5"/>
    </row>
    <row r="197" spans="1:15" ht="109.95" customHeight="1">
      <c r="A197" s="2">
        <v>22</v>
      </c>
      <c r="B197" s="7">
        <v>4816183400034</v>
      </c>
      <c r="C197" s="9" t="s">
        <v>27</v>
      </c>
      <c r="D197" s="10">
        <v>4.97</v>
      </c>
      <c r="E197" s="12">
        <v>5.9639999999999995</v>
      </c>
      <c r="F197" s="137"/>
      <c r="G197" s="137"/>
      <c r="H197" s="137"/>
      <c r="I197" s="10" t="s">
        <v>5</v>
      </c>
      <c r="J197" s="7">
        <v>100</v>
      </c>
      <c r="K197" s="13">
        <v>1500</v>
      </c>
      <c r="L197" s="2">
        <v>3</v>
      </c>
      <c r="M197" s="15"/>
      <c r="N197" s="64" t="s">
        <v>147</v>
      </c>
      <c r="O197" s="5"/>
    </row>
    <row r="198" spans="1:15" ht="109.95" customHeight="1">
      <c r="A198" s="2">
        <v>23</v>
      </c>
      <c r="B198" s="7">
        <v>4680259438111</v>
      </c>
      <c r="C198" s="9" t="s">
        <v>107</v>
      </c>
      <c r="D198" s="12">
        <v>1.9</v>
      </c>
      <c r="E198" s="12">
        <v>2.2799999999999998</v>
      </c>
      <c r="F198" s="137"/>
      <c r="G198" s="137"/>
      <c r="H198" s="137"/>
      <c r="I198" s="10" t="s">
        <v>5</v>
      </c>
      <c r="J198" s="2">
        <v>12</v>
      </c>
      <c r="K198" s="2">
        <v>120</v>
      </c>
      <c r="L198" s="2">
        <v>3</v>
      </c>
      <c r="M198" s="2"/>
      <c r="N198" s="64" t="s">
        <v>124</v>
      </c>
      <c r="O198" s="5"/>
    </row>
    <row r="199" spans="1:15" ht="109.95" customHeight="1">
      <c r="A199" s="2">
        <v>24</v>
      </c>
      <c r="B199" s="7">
        <v>4680259438128</v>
      </c>
      <c r="C199" s="9" t="s">
        <v>108</v>
      </c>
      <c r="D199" s="12">
        <v>3.95</v>
      </c>
      <c r="E199" s="12">
        <v>4.74</v>
      </c>
      <c r="F199" s="137"/>
      <c r="G199" s="137"/>
      <c r="H199" s="137"/>
      <c r="I199" s="10" t="s">
        <v>5</v>
      </c>
      <c r="J199" s="2">
        <v>12</v>
      </c>
      <c r="K199" s="2">
        <v>19</v>
      </c>
      <c r="L199" s="2">
        <v>3</v>
      </c>
      <c r="M199" s="2"/>
      <c r="N199" s="64" t="s">
        <v>125</v>
      </c>
      <c r="O199" s="5"/>
    </row>
    <row r="200" spans="1:15" ht="109.95" customHeight="1">
      <c r="A200" s="2">
        <v>25</v>
      </c>
      <c r="B200" s="7">
        <v>4680259774561</v>
      </c>
      <c r="C200" s="9" t="s">
        <v>220</v>
      </c>
      <c r="D200" s="12">
        <v>4.3499999999999996</v>
      </c>
      <c r="E200" s="12">
        <f>D200*1.2</f>
        <v>5.22</v>
      </c>
      <c r="F200" s="137"/>
      <c r="G200" s="137"/>
      <c r="H200" s="137"/>
      <c r="I200" s="10" t="s">
        <v>5</v>
      </c>
      <c r="J200" s="2">
        <v>24</v>
      </c>
      <c r="K200" s="2">
        <v>24</v>
      </c>
      <c r="L200" s="2">
        <v>1</v>
      </c>
      <c r="M200" s="2"/>
      <c r="N200" s="64" t="s">
        <v>228</v>
      </c>
      <c r="O200" s="5"/>
    </row>
    <row r="201" spans="1:15" ht="109.95" customHeight="1">
      <c r="A201" s="2">
        <v>26</v>
      </c>
      <c r="B201" s="7">
        <v>4610223015604</v>
      </c>
      <c r="C201" s="9" t="s">
        <v>221</v>
      </c>
      <c r="D201" s="12">
        <v>2.4500000000000002</v>
      </c>
      <c r="E201" s="12">
        <f>D201*1.2</f>
        <v>2.94</v>
      </c>
      <c r="F201" s="137"/>
      <c r="G201" s="137"/>
      <c r="H201" s="137"/>
      <c r="I201" s="10" t="s">
        <v>5</v>
      </c>
      <c r="J201" s="2">
        <v>60</v>
      </c>
      <c r="K201" s="2">
        <v>120</v>
      </c>
      <c r="L201" s="2">
        <v>1</v>
      </c>
      <c r="M201" s="2"/>
      <c r="N201" s="64" t="s">
        <v>229</v>
      </c>
      <c r="O201" s="5"/>
    </row>
    <row r="202" spans="1:15" ht="109.95" customHeight="1">
      <c r="A202" s="2">
        <v>27</v>
      </c>
      <c r="B202" s="7">
        <v>4603299324091</v>
      </c>
      <c r="C202" s="9" t="s">
        <v>222</v>
      </c>
      <c r="D202" s="12">
        <v>1.1000000000000001</v>
      </c>
      <c r="E202" s="12">
        <f>D202*1.2</f>
        <v>1.32</v>
      </c>
      <c r="F202" s="137"/>
      <c r="G202" s="137"/>
      <c r="H202" s="137"/>
      <c r="I202" s="10" t="s">
        <v>5</v>
      </c>
      <c r="J202" s="2">
        <v>600</v>
      </c>
      <c r="K202" s="2">
        <v>240</v>
      </c>
      <c r="L202" s="2">
        <v>3</v>
      </c>
      <c r="M202" s="2"/>
      <c r="N202" s="64" t="s">
        <v>230</v>
      </c>
      <c r="O202" s="5"/>
    </row>
    <row r="203" spans="1:15" ht="109.95" customHeight="1">
      <c r="A203" s="2">
        <v>28</v>
      </c>
      <c r="B203" s="4">
        <v>4015001004052</v>
      </c>
      <c r="C203" s="3" t="s">
        <v>93</v>
      </c>
      <c r="D203" s="1">
        <v>1.64</v>
      </c>
      <c r="E203" s="12">
        <v>1.9679999999999997</v>
      </c>
      <c r="F203" s="152"/>
      <c r="G203" s="152"/>
      <c r="H203" s="152"/>
      <c r="I203" s="1" t="s">
        <v>5</v>
      </c>
      <c r="J203" s="4">
        <v>100</v>
      </c>
      <c r="K203" s="4">
        <v>800</v>
      </c>
      <c r="L203" s="2">
        <v>3</v>
      </c>
      <c r="M203" s="6"/>
      <c r="N203" s="64" t="s">
        <v>155</v>
      </c>
      <c r="O203" s="5"/>
    </row>
    <row r="204" spans="1:15" ht="109.95" customHeight="1">
      <c r="A204" s="2">
        <v>29</v>
      </c>
      <c r="B204" s="4">
        <v>4710694583623</v>
      </c>
      <c r="C204" s="3" t="s">
        <v>249</v>
      </c>
      <c r="D204" s="10">
        <v>1.78</v>
      </c>
      <c r="E204" s="62">
        <v>2.14</v>
      </c>
      <c r="F204" s="181"/>
      <c r="G204" s="181"/>
      <c r="H204" s="181"/>
      <c r="I204" s="10" t="s">
        <v>5</v>
      </c>
      <c r="J204" s="13">
        <v>1200</v>
      </c>
      <c r="K204" s="13">
        <v>1200</v>
      </c>
      <c r="L204" s="16">
        <v>3</v>
      </c>
      <c r="M204" s="13"/>
      <c r="N204" s="69" t="s">
        <v>250</v>
      </c>
      <c r="O204" s="15"/>
    </row>
    <row r="205" spans="1:15" ht="109.95" customHeight="1">
      <c r="A205" s="2">
        <v>30</v>
      </c>
      <c r="B205" s="7">
        <v>4603299317581</v>
      </c>
      <c r="C205" s="9" t="s">
        <v>106</v>
      </c>
      <c r="D205" s="12">
        <v>1.3667799999999999</v>
      </c>
      <c r="E205" s="12">
        <v>1.6401359999999998</v>
      </c>
      <c r="F205" s="137"/>
      <c r="G205" s="137"/>
      <c r="H205" s="137"/>
      <c r="I205" s="10" t="s">
        <v>5</v>
      </c>
      <c r="J205" s="2">
        <v>250</v>
      </c>
      <c r="K205" s="2">
        <v>250</v>
      </c>
      <c r="L205" s="2">
        <v>3</v>
      </c>
      <c r="M205" s="2"/>
      <c r="N205" s="64" t="s">
        <v>123</v>
      </c>
      <c r="O205" s="5"/>
    </row>
    <row r="206" spans="1:15" ht="103.95" customHeight="1">
      <c r="A206" s="2">
        <v>31</v>
      </c>
      <c r="B206" s="7">
        <v>4640250738818</v>
      </c>
      <c r="C206" s="9" t="s">
        <v>211</v>
      </c>
      <c r="D206" s="12">
        <v>1.4059999999999999</v>
      </c>
      <c r="E206" s="12">
        <v>1.6871999999999998</v>
      </c>
      <c r="F206" s="137"/>
      <c r="G206" s="137"/>
      <c r="H206" s="137"/>
      <c r="I206" s="10" t="s">
        <v>5</v>
      </c>
      <c r="J206" s="2">
        <v>240</v>
      </c>
      <c r="K206" s="2">
        <v>240</v>
      </c>
      <c r="L206" s="2">
        <v>3</v>
      </c>
      <c r="M206" s="2"/>
      <c r="N206" s="64" t="s">
        <v>214</v>
      </c>
      <c r="O206" s="5"/>
    </row>
    <row r="207" spans="1:15" ht="103.95" customHeight="1">
      <c r="A207" s="2">
        <v>32</v>
      </c>
      <c r="B207" s="7">
        <v>4680259368692</v>
      </c>
      <c r="C207" s="9" t="s">
        <v>212</v>
      </c>
      <c r="D207" s="12">
        <v>9.5459999999999994</v>
      </c>
      <c r="E207" s="12">
        <v>11.4552</v>
      </c>
      <c r="F207" s="137"/>
      <c r="G207" s="137"/>
      <c r="H207" s="137"/>
      <c r="I207" s="10" t="s">
        <v>5</v>
      </c>
      <c r="J207" s="2">
        <v>40</v>
      </c>
      <c r="K207" s="2">
        <v>40</v>
      </c>
      <c r="L207" s="2">
        <v>3</v>
      </c>
      <c r="M207" s="2"/>
      <c r="N207" s="64" t="s">
        <v>215</v>
      </c>
      <c r="O207" s="5"/>
    </row>
    <row r="208" spans="1:15" ht="103.95" customHeight="1">
      <c r="A208" s="26">
        <v>33</v>
      </c>
      <c r="B208" s="120">
        <v>4607099766037</v>
      </c>
      <c r="C208" s="52" t="s">
        <v>767</v>
      </c>
      <c r="D208" s="30">
        <v>5.39</v>
      </c>
      <c r="E208" s="30">
        <v>6.47</v>
      </c>
      <c r="F208" s="186"/>
      <c r="G208" s="187"/>
      <c r="H208" s="188"/>
      <c r="I208" s="53" t="s">
        <v>5</v>
      </c>
      <c r="J208" s="26">
        <v>48</v>
      </c>
      <c r="K208" s="26">
        <v>192</v>
      </c>
      <c r="L208" s="26">
        <v>2</v>
      </c>
      <c r="M208" s="26"/>
      <c r="N208" s="84" t="s">
        <v>768</v>
      </c>
      <c r="O208" s="32"/>
    </row>
    <row r="209" spans="1:15" ht="103.95" customHeight="1">
      <c r="A209" s="2"/>
      <c r="B209" s="7">
        <v>4680259448462</v>
      </c>
      <c r="C209" s="9" t="s">
        <v>787</v>
      </c>
      <c r="D209" s="12">
        <v>3.97</v>
      </c>
      <c r="E209" s="12">
        <v>4.76</v>
      </c>
      <c r="F209" s="139"/>
      <c r="G209" s="140"/>
      <c r="H209" s="141"/>
      <c r="I209" s="53" t="s">
        <v>5</v>
      </c>
      <c r="J209" s="2">
        <v>200</v>
      </c>
      <c r="K209" s="2">
        <v>200</v>
      </c>
      <c r="L209" s="2">
        <v>1</v>
      </c>
      <c r="M209" s="2"/>
      <c r="N209" s="64" t="s">
        <v>788</v>
      </c>
      <c r="O209" s="5"/>
    </row>
    <row r="210" spans="1:15" ht="103.95" customHeight="1" thickBot="1">
      <c r="A210" s="17">
        <v>34</v>
      </c>
      <c r="B210" s="41">
        <v>4603299149205</v>
      </c>
      <c r="C210" s="42" t="s">
        <v>37</v>
      </c>
      <c r="D210" s="19">
        <v>0.59</v>
      </c>
      <c r="E210" s="20">
        <v>0.70799999999999996</v>
      </c>
      <c r="F210" s="174"/>
      <c r="G210" s="175"/>
      <c r="H210" s="176"/>
      <c r="I210" s="42" t="s">
        <v>5</v>
      </c>
      <c r="J210" s="42">
        <v>600</v>
      </c>
      <c r="K210" s="42">
        <v>1800</v>
      </c>
      <c r="L210" s="17">
        <v>3</v>
      </c>
      <c r="M210" s="42"/>
      <c r="N210" s="24" t="s">
        <v>135</v>
      </c>
      <c r="O210" s="43"/>
    </row>
    <row r="211" spans="1:15" ht="48" customHeight="1" thickBot="1">
      <c r="A211" s="153" t="s">
        <v>241</v>
      </c>
      <c r="B211" s="154"/>
      <c r="C211" s="154"/>
      <c r="D211" s="154"/>
      <c r="E211" s="154"/>
      <c r="F211" s="154"/>
      <c r="G211" s="154"/>
      <c r="H211" s="154"/>
      <c r="I211" s="154"/>
      <c r="J211" s="154"/>
      <c r="K211" s="154"/>
      <c r="L211" s="154"/>
      <c r="M211" s="154"/>
      <c r="N211" s="154"/>
      <c r="O211" s="155"/>
    </row>
    <row r="212" spans="1:15" ht="120.6" customHeight="1">
      <c r="A212" s="33">
        <v>1</v>
      </c>
      <c r="B212" s="34">
        <v>4620248450540</v>
      </c>
      <c r="C212" s="35" t="s">
        <v>632</v>
      </c>
      <c r="D212" s="36">
        <v>1.63</v>
      </c>
      <c r="E212" s="37">
        <f>D212*1.2</f>
        <v>1.9559999999999997</v>
      </c>
      <c r="F212" s="138"/>
      <c r="G212" s="138"/>
      <c r="H212" s="138"/>
      <c r="I212" s="35" t="s">
        <v>5</v>
      </c>
      <c r="J212" s="35">
        <v>24</v>
      </c>
      <c r="K212" s="35">
        <v>287</v>
      </c>
      <c r="L212" s="33">
        <v>3</v>
      </c>
      <c r="M212" s="35"/>
      <c r="N212" s="66" t="s">
        <v>637</v>
      </c>
      <c r="O212" s="39"/>
    </row>
    <row r="213" spans="1:15" ht="120.6" customHeight="1">
      <c r="A213" s="33">
        <v>2</v>
      </c>
      <c r="B213" s="4">
        <v>4620248450557</v>
      </c>
      <c r="C213" s="3" t="s">
        <v>633</v>
      </c>
      <c r="D213" s="1">
        <v>1.63</v>
      </c>
      <c r="E213" s="37">
        <f t="shared" ref="E213:E216" si="6">D213*1.2</f>
        <v>1.9559999999999997</v>
      </c>
      <c r="F213" s="131"/>
      <c r="G213" s="131"/>
      <c r="H213" s="131"/>
      <c r="I213" s="3" t="s">
        <v>5</v>
      </c>
      <c r="J213" s="35">
        <v>24</v>
      </c>
      <c r="K213" s="3">
        <v>72</v>
      </c>
      <c r="L213" s="2">
        <v>3</v>
      </c>
      <c r="M213" s="3"/>
      <c r="N213" s="64" t="s">
        <v>638</v>
      </c>
      <c r="O213" s="5"/>
    </row>
    <row r="214" spans="1:15" ht="120.6" customHeight="1">
      <c r="A214" s="33">
        <v>3</v>
      </c>
      <c r="B214" s="4">
        <v>4620248450601</v>
      </c>
      <c r="C214" s="3" t="s">
        <v>634</v>
      </c>
      <c r="D214" s="1">
        <v>1.63</v>
      </c>
      <c r="E214" s="37">
        <f t="shared" si="6"/>
        <v>1.9559999999999997</v>
      </c>
      <c r="F214" s="131"/>
      <c r="G214" s="131"/>
      <c r="H214" s="131"/>
      <c r="I214" s="3" t="s">
        <v>5</v>
      </c>
      <c r="J214" s="35">
        <v>24</v>
      </c>
      <c r="K214" s="3">
        <v>288</v>
      </c>
      <c r="L214" s="2">
        <v>3</v>
      </c>
      <c r="M214" s="3"/>
      <c r="N214" s="64" t="s">
        <v>639</v>
      </c>
      <c r="O214" s="5"/>
    </row>
    <row r="215" spans="1:15" ht="120.6" customHeight="1">
      <c r="A215" s="33">
        <v>4</v>
      </c>
      <c r="B215" s="4">
        <v>4620248450618</v>
      </c>
      <c r="C215" s="3" t="s">
        <v>635</v>
      </c>
      <c r="D215" s="1">
        <v>1.63</v>
      </c>
      <c r="E215" s="37">
        <f t="shared" si="6"/>
        <v>1.9559999999999997</v>
      </c>
      <c r="F215" s="131"/>
      <c r="G215" s="131"/>
      <c r="H215" s="131"/>
      <c r="I215" s="3" t="s">
        <v>5</v>
      </c>
      <c r="J215" s="35">
        <v>24</v>
      </c>
      <c r="K215" s="3">
        <v>288</v>
      </c>
      <c r="L215" s="2">
        <v>3</v>
      </c>
      <c r="M215" s="3"/>
      <c r="N215" s="64" t="s">
        <v>640</v>
      </c>
      <c r="O215" s="5"/>
    </row>
    <row r="216" spans="1:15" ht="120.6" customHeight="1">
      <c r="A216" s="33">
        <v>5</v>
      </c>
      <c r="B216" s="4">
        <v>4620248401214</v>
      </c>
      <c r="C216" s="3" t="s">
        <v>636</v>
      </c>
      <c r="D216" s="1">
        <v>1.63</v>
      </c>
      <c r="E216" s="37">
        <f t="shared" si="6"/>
        <v>1.9559999999999997</v>
      </c>
      <c r="F216" s="131"/>
      <c r="G216" s="131"/>
      <c r="H216" s="131"/>
      <c r="I216" s="3" t="s">
        <v>5</v>
      </c>
      <c r="J216" s="35">
        <v>24</v>
      </c>
      <c r="K216" s="3">
        <v>86</v>
      </c>
      <c r="L216" s="2">
        <v>3</v>
      </c>
      <c r="M216" s="3"/>
      <c r="N216" s="64" t="s">
        <v>641</v>
      </c>
      <c r="O216" s="5"/>
    </row>
    <row r="217" spans="1:15" ht="120.6" customHeight="1">
      <c r="A217" s="33">
        <v>6</v>
      </c>
      <c r="B217" s="4">
        <v>4816183400164</v>
      </c>
      <c r="C217" s="3" t="s">
        <v>433</v>
      </c>
      <c r="D217" s="1">
        <f>E217/1.2</f>
        <v>10.816666666666668</v>
      </c>
      <c r="E217" s="12">
        <v>12.98</v>
      </c>
      <c r="F217" s="131"/>
      <c r="G217" s="131"/>
      <c r="H217" s="131"/>
      <c r="I217" s="3" t="s">
        <v>5</v>
      </c>
      <c r="J217" s="3">
        <v>36</v>
      </c>
      <c r="K217" s="3">
        <v>1500</v>
      </c>
      <c r="L217" s="2">
        <v>3</v>
      </c>
      <c r="M217" s="3"/>
      <c r="N217" s="64" t="s">
        <v>465</v>
      </c>
      <c r="O217" s="5"/>
    </row>
    <row r="218" spans="1:15" ht="118.95" customHeight="1">
      <c r="A218" s="33">
        <v>7</v>
      </c>
      <c r="B218" s="27">
        <v>4620248458607</v>
      </c>
      <c r="C218" s="28" t="s">
        <v>384</v>
      </c>
      <c r="D218" s="29">
        <v>4.7699999999999996</v>
      </c>
      <c r="E218" s="30">
        <f t="shared" ref="E218:E221" si="7">D218*1.2</f>
        <v>5.7239999999999993</v>
      </c>
      <c r="F218" s="149"/>
      <c r="G218" s="150"/>
      <c r="H218" s="151"/>
      <c r="I218" s="3" t="s">
        <v>5</v>
      </c>
      <c r="J218" s="3">
        <v>24</v>
      </c>
      <c r="K218" s="3">
        <v>240</v>
      </c>
      <c r="L218" s="2">
        <v>2</v>
      </c>
      <c r="M218" s="3"/>
      <c r="N218" s="64" t="s">
        <v>387</v>
      </c>
      <c r="O218" s="32"/>
    </row>
    <row r="219" spans="1:15" ht="114" customHeight="1">
      <c r="A219" s="33">
        <v>8</v>
      </c>
      <c r="B219" s="27">
        <v>4610184161532</v>
      </c>
      <c r="C219" s="28" t="s">
        <v>385</v>
      </c>
      <c r="D219" s="29">
        <v>0.77</v>
      </c>
      <c r="E219" s="30">
        <f t="shared" si="7"/>
        <v>0.92399999999999993</v>
      </c>
      <c r="F219" s="149"/>
      <c r="G219" s="150"/>
      <c r="H219" s="151"/>
      <c r="I219" s="3" t="s">
        <v>5</v>
      </c>
      <c r="J219" s="3">
        <v>24</v>
      </c>
      <c r="K219" s="3">
        <v>495</v>
      </c>
      <c r="L219" s="2">
        <v>3</v>
      </c>
      <c r="M219" s="3"/>
      <c r="N219" s="64" t="s">
        <v>388</v>
      </c>
      <c r="O219" s="32"/>
    </row>
    <row r="220" spans="1:15" ht="114" customHeight="1">
      <c r="A220" s="33">
        <v>9</v>
      </c>
      <c r="B220" s="27">
        <v>4631011985503</v>
      </c>
      <c r="C220" s="28" t="s">
        <v>448</v>
      </c>
      <c r="D220" s="53">
        <v>0.77500000000000002</v>
      </c>
      <c r="E220" s="82">
        <v>0.93</v>
      </c>
      <c r="F220" s="149"/>
      <c r="G220" s="150"/>
      <c r="H220" s="151"/>
      <c r="I220" s="3" t="s">
        <v>295</v>
      </c>
      <c r="J220" s="3">
        <v>24</v>
      </c>
      <c r="K220" s="3">
        <v>250</v>
      </c>
      <c r="L220" s="2">
        <v>3</v>
      </c>
      <c r="M220" s="3"/>
      <c r="N220" s="64" t="s">
        <v>449</v>
      </c>
      <c r="O220" s="32"/>
    </row>
    <row r="221" spans="1:15" ht="114" customHeight="1">
      <c r="A221" s="33">
        <v>10</v>
      </c>
      <c r="B221" s="27">
        <v>4631011988023</v>
      </c>
      <c r="C221" s="28" t="s">
        <v>386</v>
      </c>
      <c r="D221" s="29">
        <v>0.44</v>
      </c>
      <c r="E221" s="30">
        <f t="shared" si="7"/>
        <v>0.52800000000000002</v>
      </c>
      <c r="F221" s="149"/>
      <c r="G221" s="150"/>
      <c r="H221" s="151"/>
      <c r="I221" s="3" t="s">
        <v>295</v>
      </c>
      <c r="J221" s="3">
        <v>24</v>
      </c>
      <c r="K221" s="3">
        <v>1000</v>
      </c>
      <c r="L221" s="2">
        <v>3</v>
      </c>
      <c r="M221" s="3"/>
      <c r="N221" s="64" t="s">
        <v>389</v>
      </c>
      <c r="O221" s="32"/>
    </row>
    <row r="222" spans="1:15" ht="114" customHeight="1">
      <c r="A222" s="33">
        <v>11</v>
      </c>
      <c r="B222" s="4">
        <v>4610184149912</v>
      </c>
      <c r="C222" s="3" t="s">
        <v>363</v>
      </c>
      <c r="D222" s="1">
        <v>4.1500000000000004</v>
      </c>
      <c r="E222" s="12">
        <f>D222*1.2</f>
        <v>4.9800000000000004</v>
      </c>
      <c r="F222" s="131"/>
      <c r="G222" s="131"/>
      <c r="H222" s="131"/>
      <c r="I222" s="3" t="s">
        <v>5</v>
      </c>
      <c r="J222" s="3">
        <v>12</v>
      </c>
      <c r="K222" s="3">
        <v>80</v>
      </c>
      <c r="L222" s="2">
        <v>3</v>
      </c>
      <c r="M222" s="3"/>
      <c r="N222" s="64" t="s">
        <v>364</v>
      </c>
      <c r="O222" s="5"/>
    </row>
    <row r="223" spans="1:15" ht="96" customHeight="1">
      <c r="A223" s="33">
        <v>12</v>
      </c>
      <c r="B223" s="44">
        <v>4610144900225</v>
      </c>
      <c r="C223" s="45" t="s">
        <v>294</v>
      </c>
      <c r="D223" s="37">
        <v>2.69</v>
      </c>
      <c r="E223" s="37">
        <f t="shared" ref="E223:E224" si="8">D223*1.2</f>
        <v>3.2279999999999998</v>
      </c>
      <c r="F223" s="148"/>
      <c r="G223" s="148"/>
      <c r="H223" s="148"/>
      <c r="I223" s="46" t="s">
        <v>295</v>
      </c>
      <c r="J223" s="33">
        <v>24</v>
      </c>
      <c r="K223" s="33">
        <v>480</v>
      </c>
      <c r="L223" s="33">
        <v>3</v>
      </c>
      <c r="M223" s="33"/>
      <c r="N223" s="40" t="s">
        <v>296</v>
      </c>
      <c r="O223" s="39"/>
    </row>
    <row r="224" spans="1:15" ht="98.4" customHeight="1">
      <c r="A224" s="33">
        <v>13</v>
      </c>
      <c r="B224" s="44">
        <v>6921455032436</v>
      </c>
      <c r="C224" s="45" t="s">
        <v>298</v>
      </c>
      <c r="D224" s="37">
        <v>0.82</v>
      </c>
      <c r="E224" s="37">
        <f t="shared" si="8"/>
        <v>0.98399999999999987</v>
      </c>
      <c r="F224" s="148"/>
      <c r="G224" s="148"/>
      <c r="H224" s="148"/>
      <c r="I224" s="46" t="s">
        <v>5</v>
      </c>
      <c r="J224" s="33">
        <v>144</v>
      </c>
      <c r="K224" s="33">
        <v>864</v>
      </c>
      <c r="L224" s="33">
        <v>3</v>
      </c>
      <c r="M224" s="33"/>
      <c r="N224" s="40" t="s">
        <v>297</v>
      </c>
      <c r="O224" s="39"/>
    </row>
    <row r="225" spans="1:15" ht="98.4" customHeight="1">
      <c r="A225" s="33">
        <v>14</v>
      </c>
      <c r="B225" s="34">
        <v>6920003274453</v>
      </c>
      <c r="C225" s="45" t="s">
        <v>288</v>
      </c>
      <c r="D225" s="37">
        <v>2.48</v>
      </c>
      <c r="E225" s="37">
        <f>D225*1.2</f>
        <v>2.976</v>
      </c>
      <c r="F225" s="148"/>
      <c r="G225" s="148"/>
      <c r="H225" s="148"/>
      <c r="I225" s="46" t="s">
        <v>5</v>
      </c>
      <c r="J225" s="33">
        <v>20</v>
      </c>
      <c r="K225" s="33">
        <v>144</v>
      </c>
      <c r="L225" s="33">
        <v>3</v>
      </c>
      <c r="M225" s="33"/>
      <c r="N225" s="40">
        <v>45845</v>
      </c>
      <c r="O225" s="39"/>
    </row>
    <row r="226" spans="1:15" ht="94.2" customHeight="1">
      <c r="A226" s="33">
        <v>15</v>
      </c>
      <c r="B226" s="4">
        <v>6920003274454</v>
      </c>
      <c r="C226" s="45" t="s">
        <v>286</v>
      </c>
      <c r="D226" s="37">
        <v>8.59</v>
      </c>
      <c r="E226" s="37">
        <f>D226*1.2</f>
        <v>10.308</v>
      </c>
      <c r="F226" s="148"/>
      <c r="G226" s="148"/>
      <c r="H226" s="148"/>
      <c r="I226" s="46" t="s">
        <v>5</v>
      </c>
      <c r="J226" s="33">
        <v>20</v>
      </c>
      <c r="K226" s="33">
        <v>800</v>
      </c>
      <c r="L226" s="33">
        <v>3</v>
      </c>
      <c r="M226" s="33"/>
      <c r="N226" s="40" t="s">
        <v>289</v>
      </c>
      <c r="O226" s="39"/>
    </row>
    <row r="227" spans="1:15" ht="94.95" customHeight="1">
      <c r="A227" s="33">
        <v>16</v>
      </c>
      <c r="B227" s="4">
        <v>6920003274455</v>
      </c>
      <c r="C227" s="45" t="s">
        <v>285</v>
      </c>
      <c r="D227" s="37">
        <v>8.0299999999999994</v>
      </c>
      <c r="E227" s="37">
        <f t="shared" ref="E227:E228" si="9">D227*1.2</f>
        <v>9.6359999999999992</v>
      </c>
      <c r="F227" s="148"/>
      <c r="G227" s="148"/>
      <c r="H227" s="148"/>
      <c r="I227" s="46" t="s">
        <v>5</v>
      </c>
      <c r="J227" s="33">
        <v>20</v>
      </c>
      <c r="K227" s="33">
        <v>20</v>
      </c>
      <c r="L227" s="33">
        <v>3</v>
      </c>
      <c r="M227" s="33"/>
      <c r="N227" s="40" t="s">
        <v>290</v>
      </c>
      <c r="O227" s="39"/>
    </row>
    <row r="228" spans="1:15" ht="94.95" customHeight="1">
      <c r="A228" s="33">
        <v>17</v>
      </c>
      <c r="B228" s="4">
        <v>6920003274456</v>
      </c>
      <c r="C228" s="45" t="s">
        <v>287</v>
      </c>
      <c r="D228" s="37">
        <v>9.5299999999999994</v>
      </c>
      <c r="E228" s="37">
        <f t="shared" si="9"/>
        <v>11.435999999999998</v>
      </c>
      <c r="F228" s="148"/>
      <c r="G228" s="148"/>
      <c r="H228" s="148"/>
      <c r="I228" s="46" t="s">
        <v>5</v>
      </c>
      <c r="J228" s="33">
        <v>20</v>
      </c>
      <c r="K228" s="33">
        <v>20</v>
      </c>
      <c r="L228" s="33">
        <v>3</v>
      </c>
      <c r="M228" s="33"/>
      <c r="N228" s="40" t="s">
        <v>291</v>
      </c>
      <c r="O228" s="39"/>
    </row>
    <row r="229" spans="1:15" ht="103.95" customHeight="1">
      <c r="A229" s="33">
        <v>18</v>
      </c>
      <c r="B229" s="44">
        <v>4610184149875</v>
      </c>
      <c r="C229" s="45" t="s">
        <v>100</v>
      </c>
      <c r="D229" s="37">
        <v>3.95</v>
      </c>
      <c r="E229" s="37">
        <v>4.74</v>
      </c>
      <c r="F229" s="148"/>
      <c r="G229" s="148"/>
      <c r="H229" s="148"/>
      <c r="I229" s="46" t="s">
        <v>5</v>
      </c>
      <c r="J229" s="33">
        <v>24</v>
      </c>
      <c r="K229" s="33">
        <v>65</v>
      </c>
      <c r="L229" s="33">
        <v>3</v>
      </c>
      <c r="M229" s="33"/>
      <c r="N229" s="40" t="s">
        <v>116</v>
      </c>
      <c r="O229" s="39"/>
    </row>
    <row r="230" spans="1:15" ht="103.95" customHeight="1">
      <c r="A230" s="33">
        <v>19</v>
      </c>
      <c r="B230" s="44">
        <v>4601532211030</v>
      </c>
      <c r="C230" s="45" t="s">
        <v>454</v>
      </c>
      <c r="D230" s="61">
        <f>E230/1.2</f>
        <v>1.0833333333333335</v>
      </c>
      <c r="E230" s="61">
        <v>1.3</v>
      </c>
      <c r="F230" s="137"/>
      <c r="G230" s="137"/>
      <c r="H230" s="137"/>
      <c r="I230" s="46" t="s">
        <v>5</v>
      </c>
      <c r="J230" s="33">
        <v>24</v>
      </c>
      <c r="K230" s="33">
        <v>180</v>
      </c>
      <c r="L230" s="33">
        <v>3</v>
      </c>
      <c r="M230" s="33"/>
      <c r="N230" s="40" t="s">
        <v>455</v>
      </c>
      <c r="O230" s="39"/>
    </row>
    <row r="231" spans="1:15" ht="103.95" customHeight="1">
      <c r="A231" s="33">
        <v>20</v>
      </c>
      <c r="B231" s="7">
        <v>4640250702420</v>
      </c>
      <c r="C231" s="9" t="s">
        <v>101</v>
      </c>
      <c r="D231" s="12">
        <v>1.5539999999999998</v>
      </c>
      <c r="E231" s="12">
        <v>1.8647999999999998</v>
      </c>
      <c r="F231" s="137"/>
      <c r="G231" s="137"/>
      <c r="H231" s="137"/>
      <c r="I231" s="10" t="s">
        <v>5</v>
      </c>
      <c r="J231" s="2">
        <v>240</v>
      </c>
      <c r="K231" s="2">
        <v>240</v>
      </c>
      <c r="L231" s="2">
        <v>3</v>
      </c>
      <c r="M231" s="2"/>
      <c r="N231" s="23" t="s">
        <v>117</v>
      </c>
      <c r="O231" s="5"/>
    </row>
    <row r="232" spans="1:15" ht="103.95" customHeight="1">
      <c r="A232" s="33">
        <v>21</v>
      </c>
      <c r="B232" s="7">
        <v>4610184196329</v>
      </c>
      <c r="C232" s="9" t="s">
        <v>223</v>
      </c>
      <c r="D232" s="12">
        <v>0.65</v>
      </c>
      <c r="E232" s="12">
        <f>D232*1.2</f>
        <v>0.78</v>
      </c>
      <c r="F232" s="137"/>
      <c r="G232" s="137"/>
      <c r="H232" s="137"/>
      <c r="I232" s="10" t="s">
        <v>5</v>
      </c>
      <c r="J232" s="2">
        <v>72</v>
      </c>
      <c r="K232" s="2">
        <v>216</v>
      </c>
      <c r="L232" s="2">
        <v>3</v>
      </c>
      <c r="M232" s="2"/>
      <c r="N232" s="23" t="s">
        <v>231</v>
      </c>
      <c r="O232" s="5"/>
    </row>
    <row r="233" spans="1:15" ht="103.95" customHeight="1">
      <c r="A233" s="33">
        <v>22</v>
      </c>
      <c r="B233" s="7">
        <v>4610184172125</v>
      </c>
      <c r="C233" s="9" t="s">
        <v>110</v>
      </c>
      <c r="D233" s="12">
        <v>2.1459999999999999</v>
      </c>
      <c r="E233" s="12">
        <v>2.5751999999999997</v>
      </c>
      <c r="F233" s="137"/>
      <c r="G233" s="137"/>
      <c r="H233" s="137"/>
      <c r="I233" s="10" t="s">
        <v>5</v>
      </c>
      <c r="J233" s="2">
        <v>144</v>
      </c>
      <c r="K233" s="2">
        <v>288</v>
      </c>
      <c r="L233" s="2">
        <v>3</v>
      </c>
      <c r="M233" s="2"/>
      <c r="N233" s="23" t="s">
        <v>127</v>
      </c>
      <c r="O233" s="5"/>
    </row>
    <row r="234" spans="1:15" ht="103.95" customHeight="1">
      <c r="A234" s="33">
        <v>23</v>
      </c>
      <c r="B234" s="7">
        <v>4610422002597</v>
      </c>
      <c r="C234" s="9" t="s">
        <v>111</v>
      </c>
      <c r="D234" s="12">
        <v>15.49</v>
      </c>
      <c r="E234" s="12">
        <v>18.59</v>
      </c>
      <c r="F234" s="137"/>
      <c r="G234" s="137"/>
      <c r="H234" s="137"/>
      <c r="I234" s="10" t="s">
        <v>5</v>
      </c>
      <c r="J234" s="2">
        <v>100</v>
      </c>
      <c r="K234" s="2">
        <v>10</v>
      </c>
      <c r="L234" s="2">
        <v>3</v>
      </c>
      <c r="M234" s="2"/>
      <c r="N234" s="23" t="s">
        <v>128</v>
      </c>
      <c r="O234" s="5"/>
    </row>
    <row r="235" spans="1:15" ht="103.95" customHeight="1">
      <c r="A235" s="33">
        <v>24</v>
      </c>
      <c r="B235" s="7">
        <v>4610184171647</v>
      </c>
      <c r="C235" s="9" t="s">
        <v>112</v>
      </c>
      <c r="D235" s="12">
        <v>6.6</v>
      </c>
      <c r="E235" s="12">
        <v>7.919999999999999</v>
      </c>
      <c r="F235" s="137"/>
      <c r="G235" s="137"/>
      <c r="H235" s="137"/>
      <c r="I235" s="10" t="s">
        <v>5</v>
      </c>
      <c r="J235" s="2">
        <v>72</v>
      </c>
      <c r="K235" s="2">
        <v>72</v>
      </c>
      <c r="L235" s="2">
        <v>3</v>
      </c>
      <c r="M235" s="2"/>
      <c r="N235" s="23" t="s">
        <v>129</v>
      </c>
      <c r="O235" s="5"/>
    </row>
    <row r="236" spans="1:15" ht="103.95" customHeight="1">
      <c r="A236" s="33">
        <v>25</v>
      </c>
      <c r="B236" s="7">
        <v>4680259320997</v>
      </c>
      <c r="C236" s="9" t="s">
        <v>109</v>
      </c>
      <c r="D236" s="12">
        <v>2.0224199999999999</v>
      </c>
      <c r="E236" s="12">
        <v>2.426904</v>
      </c>
      <c r="F236" s="137"/>
      <c r="G236" s="137"/>
      <c r="H236" s="137"/>
      <c r="I236" s="10" t="s">
        <v>5</v>
      </c>
      <c r="J236" s="2">
        <v>60</v>
      </c>
      <c r="K236" s="2">
        <v>300</v>
      </c>
      <c r="L236" s="2">
        <v>3</v>
      </c>
      <c r="M236" s="2"/>
      <c r="N236" s="23" t="s">
        <v>126</v>
      </c>
      <c r="O236" s="5"/>
    </row>
    <row r="237" spans="1:15" ht="103.95" customHeight="1">
      <c r="A237" s="33">
        <v>26</v>
      </c>
      <c r="B237" s="7">
        <v>4640250778289</v>
      </c>
      <c r="C237" s="9" t="s">
        <v>113</v>
      </c>
      <c r="D237" s="12">
        <v>3.3</v>
      </c>
      <c r="E237" s="12">
        <v>3.9599999999999995</v>
      </c>
      <c r="F237" s="137"/>
      <c r="G237" s="137"/>
      <c r="H237" s="137"/>
      <c r="I237" s="10" t="s">
        <v>5</v>
      </c>
      <c r="J237" s="2">
        <v>72</v>
      </c>
      <c r="K237" s="2">
        <v>72</v>
      </c>
      <c r="L237" s="2">
        <v>3</v>
      </c>
      <c r="M237" s="2"/>
      <c r="N237" s="23" t="s">
        <v>130</v>
      </c>
      <c r="O237" s="5"/>
    </row>
    <row r="238" spans="1:15" ht="103.95" customHeight="1">
      <c r="A238" s="33">
        <v>27</v>
      </c>
      <c r="B238" s="7">
        <v>4603299110793</v>
      </c>
      <c r="C238" s="9" t="s">
        <v>114</v>
      </c>
      <c r="D238" s="12">
        <v>2.15</v>
      </c>
      <c r="E238" s="12">
        <v>2.5799999999999996</v>
      </c>
      <c r="F238" s="137"/>
      <c r="G238" s="137"/>
      <c r="H238" s="137"/>
      <c r="I238" s="10" t="s">
        <v>5</v>
      </c>
      <c r="J238" s="2">
        <v>240</v>
      </c>
      <c r="K238" s="2">
        <v>240</v>
      </c>
      <c r="L238" s="2">
        <v>3</v>
      </c>
      <c r="M238" s="2"/>
      <c r="N238" s="23" t="s">
        <v>131</v>
      </c>
      <c r="O238" s="5"/>
    </row>
    <row r="239" spans="1:15" ht="103.95" customHeight="1">
      <c r="A239" s="33">
        <v>28</v>
      </c>
      <c r="B239" s="4">
        <v>4680259593605</v>
      </c>
      <c r="C239" s="3" t="s">
        <v>43</v>
      </c>
      <c r="D239" s="1">
        <v>0.8</v>
      </c>
      <c r="E239" s="12">
        <v>0.96</v>
      </c>
      <c r="F239" s="124"/>
      <c r="G239" s="125"/>
      <c r="H239" s="126"/>
      <c r="I239" s="3" t="s">
        <v>5</v>
      </c>
      <c r="J239" s="3">
        <v>288</v>
      </c>
      <c r="K239" s="3">
        <v>868</v>
      </c>
      <c r="L239" s="2">
        <v>3</v>
      </c>
      <c r="M239" s="2"/>
      <c r="N239" s="23" t="s">
        <v>136</v>
      </c>
      <c r="O239" s="5"/>
    </row>
    <row r="240" spans="1:15" ht="103.95" customHeight="1">
      <c r="A240" s="33">
        <v>29</v>
      </c>
      <c r="B240" s="4">
        <v>4610184149363</v>
      </c>
      <c r="C240" s="3" t="s">
        <v>44</v>
      </c>
      <c r="D240" s="1">
        <v>1.68</v>
      </c>
      <c r="E240" s="12">
        <v>2.016</v>
      </c>
      <c r="F240" s="131"/>
      <c r="G240" s="131"/>
      <c r="H240" s="131"/>
      <c r="I240" s="3" t="s">
        <v>5</v>
      </c>
      <c r="J240" s="3">
        <v>72</v>
      </c>
      <c r="K240" s="3">
        <v>200</v>
      </c>
      <c r="L240" s="2">
        <v>3</v>
      </c>
      <c r="M240" s="2"/>
      <c r="N240" s="23" t="s">
        <v>137</v>
      </c>
      <c r="O240" s="5"/>
    </row>
    <row r="241" spans="1:15" ht="103.95" customHeight="1">
      <c r="A241" s="33">
        <v>30</v>
      </c>
      <c r="B241" s="4">
        <v>4814096001829</v>
      </c>
      <c r="C241" s="3" t="s">
        <v>9</v>
      </c>
      <c r="D241" s="1">
        <v>1.45</v>
      </c>
      <c r="E241" s="12">
        <v>1.74</v>
      </c>
      <c r="F241" s="152"/>
      <c r="G241" s="152"/>
      <c r="H241" s="152"/>
      <c r="I241" s="1" t="s">
        <v>5</v>
      </c>
      <c r="J241" s="4">
        <v>100</v>
      </c>
      <c r="K241" s="4">
        <v>800</v>
      </c>
      <c r="L241" s="2">
        <v>3</v>
      </c>
      <c r="M241" s="5"/>
      <c r="N241" s="23" t="s">
        <v>138</v>
      </c>
      <c r="O241" s="5"/>
    </row>
    <row r="242" spans="1:15" ht="103.95" customHeight="1">
      <c r="A242" s="33">
        <v>31</v>
      </c>
      <c r="B242" s="4">
        <v>4610422119608</v>
      </c>
      <c r="C242" s="3" t="s">
        <v>685</v>
      </c>
      <c r="D242" s="1">
        <v>20.5</v>
      </c>
      <c r="E242" s="12">
        <v>24.6</v>
      </c>
      <c r="F242" s="145"/>
      <c r="G242" s="146"/>
      <c r="H242" s="147"/>
      <c r="I242" s="1" t="s">
        <v>5</v>
      </c>
      <c r="J242" s="4">
        <v>12</v>
      </c>
      <c r="K242" s="4">
        <v>34</v>
      </c>
      <c r="L242" s="2">
        <v>1</v>
      </c>
      <c r="M242" s="5"/>
      <c r="N242" s="23" t="s">
        <v>686</v>
      </c>
      <c r="O242" s="5"/>
    </row>
    <row r="243" spans="1:15" ht="103.95" customHeight="1">
      <c r="A243" s="33">
        <v>32</v>
      </c>
      <c r="B243" s="4">
        <v>4610422056835</v>
      </c>
      <c r="C243" s="3" t="s">
        <v>688</v>
      </c>
      <c r="D243" s="1">
        <v>10.3</v>
      </c>
      <c r="E243" s="12">
        <v>12.36</v>
      </c>
      <c r="F243" s="145"/>
      <c r="G243" s="146"/>
      <c r="H243" s="147"/>
      <c r="I243" s="1" t="s">
        <v>5</v>
      </c>
      <c r="J243" s="4">
        <v>24</v>
      </c>
      <c r="K243" s="4">
        <v>25</v>
      </c>
      <c r="L243" s="2">
        <v>2</v>
      </c>
      <c r="M243" s="5"/>
      <c r="N243" s="23" t="s">
        <v>687</v>
      </c>
      <c r="O243" s="5"/>
    </row>
    <row r="244" spans="1:15" ht="103.95" customHeight="1">
      <c r="A244" s="33">
        <v>33</v>
      </c>
      <c r="B244" s="4">
        <v>4610422082391</v>
      </c>
      <c r="C244" s="3" t="s">
        <v>697</v>
      </c>
      <c r="D244" s="1">
        <v>2.66</v>
      </c>
      <c r="E244" s="12">
        <v>3.19</v>
      </c>
      <c r="F244" s="145"/>
      <c r="G244" s="146"/>
      <c r="H244" s="147"/>
      <c r="I244" s="1" t="s">
        <v>5</v>
      </c>
      <c r="J244" s="4">
        <v>216</v>
      </c>
      <c r="K244" s="4">
        <v>60</v>
      </c>
      <c r="L244" s="2">
        <v>1</v>
      </c>
      <c r="M244" s="5"/>
      <c r="N244" s="23" t="s">
        <v>698</v>
      </c>
      <c r="O244" s="5"/>
    </row>
    <row r="245" spans="1:15" ht="103.95" customHeight="1">
      <c r="A245" s="33">
        <v>34</v>
      </c>
      <c r="B245" s="4">
        <v>4620248420796</v>
      </c>
      <c r="C245" s="3" t="s">
        <v>699</v>
      </c>
      <c r="D245" s="1">
        <v>0.83</v>
      </c>
      <c r="E245" s="12">
        <v>0.99</v>
      </c>
      <c r="F245" s="145"/>
      <c r="G245" s="146"/>
      <c r="H245" s="147"/>
      <c r="I245" s="1" t="s">
        <v>5</v>
      </c>
      <c r="J245" s="4">
        <v>200</v>
      </c>
      <c r="K245" s="4">
        <v>50</v>
      </c>
      <c r="L245" s="2">
        <v>5</v>
      </c>
      <c r="M245" s="5"/>
      <c r="N245" s="23" t="s">
        <v>700</v>
      </c>
      <c r="O245" s="5"/>
    </row>
    <row r="246" spans="1:15" ht="103.95" customHeight="1">
      <c r="A246" s="33">
        <v>35</v>
      </c>
      <c r="B246" s="4">
        <v>4640250777077</v>
      </c>
      <c r="C246" s="3" t="s">
        <v>701</v>
      </c>
      <c r="D246" s="1">
        <v>3.58</v>
      </c>
      <c r="E246" s="12">
        <v>4.29</v>
      </c>
      <c r="F246" s="145"/>
      <c r="G246" s="146"/>
      <c r="H246" s="147"/>
      <c r="I246" s="1" t="s">
        <v>5</v>
      </c>
      <c r="J246" s="4">
        <v>216</v>
      </c>
      <c r="K246" s="4">
        <v>72</v>
      </c>
      <c r="L246" s="2">
        <v>6</v>
      </c>
      <c r="M246" s="5"/>
      <c r="N246" s="23" t="s">
        <v>702</v>
      </c>
      <c r="O246" s="5"/>
    </row>
    <row r="247" spans="1:15" ht="103.95" customHeight="1">
      <c r="A247" s="33">
        <v>36</v>
      </c>
      <c r="B247" s="4">
        <v>4620248458782</v>
      </c>
      <c r="C247" s="3" t="s">
        <v>712</v>
      </c>
      <c r="D247" s="1">
        <v>91.67</v>
      </c>
      <c r="E247" s="12">
        <v>110</v>
      </c>
      <c r="F247" s="145"/>
      <c r="G247" s="146"/>
      <c r="H247" s="147"/>
      <c r="I247" s="1" t="s">
        <v>5</v>
      </c>
      <c r="J247" s="4">
        <v>1</v>
      </c>
      <c r="K247" s="4">
        <v>9</v>
      </c>
      <c r="L247" s="2">
        <v>1</v>
      </c>
      <c r="M247" s="5"/>
      <c r="N247" s="23" t="s">
        <v>713</v>
      </c>
      <c r="O247" s="5"/>
    </row>
    <row r="248" spans="1:15" ht="103.95" customHeight="1">
      <c r="A248" s="33">
        <v>37</v>
      </c>
      <c r="B248" s="4">
        <v>6905868500577</v>
      </c>
      <c r="C248" s="3" t="s">
        <v>715</v>
      </c>
      <c r="D248" s="1">
        <v>4.0999999999999996</v>
      </c>
      <c r="E248" s="12">
        <v>4.92</v>
      </c>
      <c r="F248" s="145"/>
      <c r="G248" s="146"/>
      <c r="H248" s="147"/>
      <c r="I248" s="1" t="s">
        <v>5</v>
      </c>
      <c r="J248" s="4">
        <v>1</v>
      </c>
      <c r="K248" s="4">
        <v>9</v>
      </c>
      <c r="L248" s="2">
        <v>1</v>
      </c>
      <c r="M248" s="5"/>
      <c r="N248" s="23" t="s">
        <v>714</v>
      </c>
      <c r="O248" s="5"/>
    </row>
    <row r="249" spans="1:15" ht="103.95" customHeight="1">
      <c r="A249" s="33">
        <v>38</v>
      </c>
      <c r="B249" s="4">
        <v>4603515040750</v>
      </c>
      <c r="C249" s="3" t="s">
        <v>716</v>
      </c>
      <c r="D249" s="1">
        <v>64.09</v>
      </c>
      <c r="E249" s="12">
        <v>76.900000000000006</v>
      </c>
      <c r="F249" s="145"/>
      <c r="G249" s="146"/>
      <c r="H249" s="147"/>
      <c r="I249" s="1" t="s">
        <v>5</v>
      </c>
      <c r="J249" s="4">
        <v>1</v>
      </c>
      <c r="K249" s="4">
        <v>20</v>
      </c>
      <c r="L249" s="2">
        <v>1</v>
      </c>
      <c r="M249" s="5"/>
      <c r="N249" s="23" t="s">
        <v>717</v>
      </c>
      <c r="O249" s="5"/>
    </row>
    <row r="250" spans="1:15" ht="103.95" customHeight="1">
      <c r="A250" s="33">
        <v>39</v>
      </c>
      <c r="B250" s="4">
        <v>4603515141907</v>
      </c>
      <c r="C250" s="3" t="s">
        <v>716</v>
      </c>
      <c r="D250" s="1">
        <v>82.8</v>
      </c>
      <c r="E250" s="12">
        <v>99.36</v>
      </c>
      <c r="F250" s="145"/>
      <c r="G250" s="146"/>
      <c r="H250" s="147"/>
      <c r="I250" s="1" t="s">
        <v>5</v>
      </c>
      <c r="J250" s="4">
        <v>1</v>
      </c>
      <c r="K250" s="4">
        <v>20</v>
      </c>
      <c r="L250" s="2">
        <v>1</v>
      </c>
      <c r="M250" s="5"/>
      <c r="N250" s="23" t="s">
        <v>718</v>
      </c>
      <c r="O250" s="5"/>
    </row>
    <row r="251" spans="1:15" ht="103.95" customHeight="1">
      <c r="A251" s="33">
        <v>40</v>
      </c>
      <c r="B251" s="4">
        <v>4603515659006</v>
      </c>
      <c r="C251" s="3" t="s">
        <v>720</v>
      </c>
      <c r="D251" s="1">
        <v>82.24</v>
      </c>
      <c r="E251" s="12">
        <v>98.69</v>
      </c>
      <c r="F251" s="145"/>
      <c r="G251" s="146"/>
      <c r="H251" s="147"/>
      <c r="I251" s="1" t="s">
        <v>5</v>
      </c>
      <c r="J251" s="4">
        <v>1</v>
      </c>
      <c r="K251" s="4">
        <v>50</v>
      </c>
      <c r="L251" s="2">
        <v>1</v>
      </c>
      <c r="M251" s="5"/>
      <c r="N251" s="23" t="s">
        <v>719</v>
      </c>
      <c r="O251" s="5"/>
    </row>
    <row r="252" spans="1:15" ht="103.95" customHeight="1">
      <c r="A252" s="33">
        <v>41</v>
      </c>
      <c r="B252" s="4">
        <v>4600690005024</v>
      </c>
      <c r="C252" s="3" t="s">
        <v>720</v>
      </c>
      <c r="D252" s="1">
        <v>82.24</v>
      </c>
      <c r="E252" s="12">
        <v>98.69</v>
      </c>
      <c r="F252" s="145"/>
      <c r="G252" s="146"/>
      <c r="H252" s="147"/>
      <c r="I252" s="1" t="s">
        <v>5</v>
      </c>
      <c r="J252" s="4">
        <v>1</v>
      </c>
      <c r="K252" s="4">
        <v>6</v>
      </c>
      <c r="L252" s="2">
        <v>1</v>
      </c>
      <c r="M252" s="5"/>
      <c r="N252" s="23" t="s">
        <v>721</v>
      </c>
      <c r="O252" s="5"/>
    </row>
    <row r="253" spans="1:15" ht="103.95" customHeight="1">
      <c r="A253" s="33">
        <v>42</v>
      </c>
      <c r="B253" s="4">
        <v>4600566785470</v>
      </c>
      <c r="C253" s="3" t="s">
        <v>722</v>
      </c>
      <c r="D253" s="1">
        <v>94.91</v>
      </c>
      <c r="E253" s="12">
        <v>113.89</v>
      </c>
      <c r="F253" s="145"/>
      <c r="G253" s="146"/>
      <c r="H253" s="147"/>
      <c r="I253" s="1" t="s">
        <v>5</v>
      </c>
      <c r="J253" s="4">
        <v>1</v>
      </c>
      <c r="K253" s="4">
        <v>50</v>
      </c>
      <c r="L253" s="2">
        <v>1</v>
      </c>
      <c r="M253" s="5"/>
      <c r="N253" s="23" t="s">
        <v>723</v>
      </c>
      <c r="O253" s="5"/>
    </row>
    <row r="254" spans="1:15" ht="103.95" customHeight="1">
      <c r="A254" s="33">
        <v>43</v>
      </c>
      <c r="B254" s="4">
        <v>4601146601388</v>
      </c>
      <c r="C254" s="3" t="s">
        <v>716</v>
      </c>
      <c r="D254" s="1">
        <v>118.85</v>
      </c>
      <c r="E254" s="12">
        <v>142.62</v>
      </c>
      <c r="F254" s="145"/>
      <c r="G254" s="146"/>
      <c r="H254" s="147"/>
      <c r="I254" s="1" t="s">
        <v>5</v>
      </c>
      <c r="J254" s="4">
        <v>1</v>
      </c>
      <c r="K254" s="4">
        <v>20</v>
      </c>
      <c r="L254" s="2">
        <v>1</v>
      </c>
      <c r="M254" s="5"/>
      <c r="N254" s="23" t="s">
        <v>724</v>
      </c>
      <c r="O254" s="5"/>
    </row>
    <row r="255" spans="1:15" ht="103.95" customHeight="1">
      <c r="A255" s="33">
        <v>44</v>
      </c>
      <c r="B255" s="4">
        <v>4601532422115</v>
      </c>
      <c r="C255" s="3" t="s">
        <v>716</v>
      </c>
      <c r="D255" s="1">
        <v>79.27</v>
      </c>
      <c r="E255" s="12">
        <v>95.13</v>
      </c>
      <c r="F255" s="145"/>
      <c r="G255" s="146"/>
      <c r="H255" s="147"/>
      <c r="I255" s="1" t="s">
        <v>5</v>
      </c>
      <c r="J255" s="4">
        <v>1</v>
      </c>
      <c r="K255" s="4">
        <v>20</v>
      </c>
      <c r="L255" s="2">
        <v>1</v>
      </c>
      <c r="M255" s="5"/>
      <c r="N255" s="23" t="s">
        <v>725</v>
      </c>
      <c r="O255" s="5"/>
    </row>
    <row r="256" spans="1:15" ht="103.95" customHeight="1">
      <c r="A256" s="33">
        <v>45</v>
      </c>
      <c r="B256" s="4">
        <v>4601137122472</v>
      </c>
      <c r="C256" s="3" t="s">
        <v>726</v>
      </c>
      <c r="D256" s="1">
        <v>11.54</v>
      </c>
      <c r="E256" s="12">
        <v>13.85</v>
      </c>
      <c r="F256" s="145"/>
      <c r="G256" s="146"/>
      <c r="H256" s="147"/>
      <c r="I256" s="1" t="s">
        <v>5</v>
      </c>
      <c r="J256" s="4">
        <v>10</v>
      </c>
      <c r="K256" s="4">
        <v>60</v>
      </c>
      <c r="L256" s="2">
        <v>1</v>
      </c>
      <c r="M256" s="5"/>
      <c r="N256" s="23" t="s">
        <v>727</v>
      </c>
      <c r="O256" s="5"/>
    </row>
    <row r="257" spans="1:15" ht="103.95" customHeight="1">
      <c r="A257" s="33">
        <v>46</v>
      </c>
      <c r="B257" s="4">
        <v>4602807003244</v>
      </c>
      <c r="C257" s="3" t="s">
        <v>726</v>
      </c>
      <c r="D257" s="1">
        <v>11.54</v>
      </c>
      <c r="E257" s="12">
        <v>13.85</v>
      </c>
      <c r="F257" s="145"/>
      <c r="G257" s="146"/>
      <c r="H257" s="147"/>
      <c r="I257" s="1" t="s">
        <v>5</v>
      </c>
      <c r="J257" s="4">
        <v>10</v>
      </c>
      <c r="K257" s="4">
        <v>120</v>
      </c>
      <c r="L257" s="2">
        <v>1</v>
      </c>
      <c r="M257" s="5"/>
      <c r="N257" s="23" t="s">
        <v>728</v>
      </c>
      <c r="O257" s="5"/>
    </row>
    <row r="258" spans="1:15" ht="103.95" customHeight="1">
      <c r="A258" s="33">
        <v>47</v>
      </c>
      <c r="B258" s="4">
        <v>4816183400263</v>
      </c>
      <c r="C258" s="3" t="s">
        <v>729</v>
      </c>
      <c r="D258" s="1">
        <v>13.12</v>
      </c>
      <c r="E258" s="12">
        <v>15.74</v>
      </c>
      <c r="F258" s="145"/>
      <c r="G258" s="146"/>
      <c r="H258" s="147"/>
      <c r="I258" s="1" t="s">
        <v>5</v>
      </c>
      <c r="J258" s="4">
        <v>36</v>
      </c>
      <c r="K258" s="4">
        <v>2016</v>
      </c>
      <c r="L258" s="2">
        <v>3</v>
      </c>
      <c r="M258" s="5"/>
      <c r="N258" s="23" t="s">
        <v>730</v>
      </c>
      <c r="O258" s="5"/>
    </row>
    <row r="259" spans="1:15" ht="103.95" customHeight="1">
      <c r="A259" s="33">
        <v>48</v>
      </c>
      <c r="B259" s="4">
        <v>4610422027798</v>
      </c>
      <c r="C259" s="3" t="s">
        <v>731</v>
      </c>
      <c r="D259" s="1">
        <v>1.83</v>
      </c>
      <c r="E259" s="12">
        <v>2.2000000000000002</v>
      </c>
      <c r="F259" s="145"/>
      <c r="G259" s="146"/>
      <c r="H259" s="147"/>
      <c r="I259" s="1" t="s">
        <v>5</v>
      </c>
      <c r="J259" s="4">
        <v>48</v>
      </c>
      <c r="K259" s="4">
        <v>240</v>
      </c>
      <c r="L259" s="2">
        <v>3</v>
      </c>
      <c r="M259" s="5"/>
      <c r="N259" s="23" t="s">
        <v>732</v>
      </c>
      <c r="O259" s="5"/>
    </row>
    <row r="260" spans="1:15" ht="103.95" customHeight="1">
      <c r="A260" s="33">
        <v>49</v>
      </c>
      <c r="B260" s="4">
        <v>4610422027811</v>
      </c>
      <c r="C260" s="3" t="s">
        <v>733</v>
      </c>
      <c r="D260" s="1">
        <v>1.87</v>
      </c>
      <c r="E260" s="12">
        <v>2.2400000000000002</v>
      </c>
      <c r="F260" s="145"/>
      <c r="G260" s="146"/>
      <c r="H260" s="147"/>
      <c r="I260" s="1" t="s">
        <v>5</v>
      </c>
      <c r="J260" s="4">
        <v>48</v>
      </c>
      <c r="K260" s="4">
        <v>240</v>
      </c>
      <c r="L260" s="2">
        <v>3</v>
      </c>
      <c r="M260" s="5"/>
      <c r="N260" s="23" t="s">
        <v>734</v>
      </c>
      <c r="O260" s="5"/>
    </row>
    <row r="261" spans="1:15" ht="103.95" customHeight="1">
      <c r="A261" s="33">
        <v>50</v>
      </c>
      <c r="B261" s="4">
        <v>4610422027835</v>
      </c>
      <c r="C261" s="3" t="s">
        <v>736</v>
      </c>
      <c r="D261" s="1">
        <v>1.83</v>
      </c>
      <c r="E261" s="12">
        <v>2.2000000000000002</v>
      </c>
      <c r="F261" s="145"/>
      <c r="G261" s="146"/>
      <c r="H261" s="147"/>
      <c r="I261" s="1" t="s">
        <v>5</v>
      </c>
      <c r="J261" s="4">
        <v>48</v>
      </c>
      <c r="K261" s="4">
        <v>240</v>
      </c>
      <c r="L261" s="2">
        <v>3</v>
      </c>
      <c r="M261" s="5"/>
      <c r="N261" s="23" t="s">
        <v>735</v>
      </c>
      <c r="O261" s="5"/>
    </row>
    <row r="262" spans="1:15" ht="103.95" customHeight="1">
      <c r="A262" s="33">
        <v>51</v>
      </c>
      <c r="B262" s="4">
        <v>4610422027842</v>
      </c>
      <c r="C262" s="3" t="s">
        <v>737</v>
      </c>
      <c r="D262" s="1">
        <v>1.83</v>
      </c>
      <c r="E262" s="12">
        <v>2.2000000000000002</v>
      </c>
      <c r="F262" s="145"/>
      <c r="G262" s="146"/>
      <c r="H262" s="147"/>
      <c r="I262" s="1" t="s">
        <v>5</v>
      </c>
      <c r="J262" s="4">
        <v>48</v>
      </c>
      <c r="K262" s="4">
        <v>240</v>
      </c>
      <c r="L262" s="2">
        <v>3</v>
      </c>
      <c r="M262" s="5"/>
      <c r="N262" s="23" t="s">
        <v>738</v>
      </c>
      <c r="O262" s="5"/>
    </row>
    <row r="263" spans="1:15" ht="103.95" customHeight="1">
      <c r="A263" s="33">
        <v>52</v>
      </c>
      <c r="B263" s="4">
        <v>4610422066025</v>
      </c>
      <c r="C263" s="3" t="s">
        <v>739</v>
      </c>
      <c r="D263" s="1">
        <v>6.08</v>
      </c>
      <c r="E263" s="12">
        <v>7.3</v>
      </c>
      <c r="F263" s="145"/>
      <c r="G263" s="146"/>
      <c r="H263" s="147"/>
      <c r="I263" s="1" t="s">
        <v>5</v>
      </c>
      <c r="J263" s="4">
        <v>40</v>
      </c>
      <c r="K263" s="4">
        <v>200</v>
      </c>
      <c r="L263" s="2">
        <v>1</v>
      </c>
      <c r="M263" s="5"/>
      <c r="N263" s="23" t="s">
        <v>740</v>
      </c>
      <c r="O263" s="5"/>
    </row>
    <row r="264" spans="1:15" ht="103.95" customHeight="1">
      <c r="A264" s="33">
        <v>53</v>
      </c>
      <c r="B264" s="4">
        <v>4640250701201</v>
      </c>
      <c r="C264" s="3" t="s">
        <v>741</v>
      </c>
      <c r="D264" s="1">
        <v>7.41</v>
      </c>
      <c r="E264" s="12">
        <v>8.89</v>
      </c>
      <c r="F264" s="145"/>
      <c r="G264" s="146"/>
      <c r="H264" s="147"/>
      <c r="I264" s="1" t="s">
        <v>5</v>
      </c>
      <c r="J264" s="4">
        <v>24</v>
      </c>
      <c r="K264" s="4">
        <v>240</v>
      </c>
      <c r="L264" s="2">
        <v>2</v>
      </c>
      <c r="M264" s="5"/>
      <c r="N264" s="23" t="s">
        <v>742</v>
      </c>
      <c r="O264" s="5"/>
    </row>
    <row r="265" spans="1:15" ht="103.95" customHeight="1">
      <c r="A265" s="33">
        <v>54</v>
      </c>
      <c r="B265" s="4">
        <v>7891112023864</v>
      </c>
      <c r="C265" s="3" t="s">
        <v>743</v>
      </c>
      <c r="D265" s="12">
        <v>3.08</v>
      </c>
      <c r="E265" s="5">
        <v>3.69</v>
      </c>
      <c r="F265" s="145"/>
      <c r="G265" s="146"/>
      <c r="H265" s="147"/>
      <c r="I265" s="1" t="s">
        <v>5</v>
      </c>
      <c r="J265" s="4">
        <v>50</v>
      </c>
      <c r="K265" s="4">
        <v>233</v>
      </c>
      <c r="L265" s="2">
        <v>3</v>
      </c>
      <c r="M265" s="5"/>
      <c r="N265" s="23" t="s">
        <v>744</v>
      </c>
      <c r="O265" s="5"/>
    </row>
    <row r="266" spans="1:15" ht="103.95" customHeight="1">
      <c r="A266" s="33">
        <v>55</v>
      </c>
      <c r="B266" s="4">
        <v>7891112117266</v>
      </c>
      <c r="C266" s="3" t="s">
        <v>745</v>
      </c>
      <c r="D266" s="12">
        <v>2.36</v>
      </c>
      <c r="E266" s="5">
        <v>2.83</v>
      </c>
      <c r="F266" s="145"/>
      <c r="G266" s="146"/>
      <c r="H266" s="147"/>
      <c r="I266" s="1" t="s">
        <v>5</v>
      </c>
      <c r="J266" s="4">
        <v>50</v>
      </c>
      <c r="K266" s="4">
        <v>1200</v>
      </c>
      <c r="L266" s="2">
        <v>3</v>
      </c>
      <c r="M266" s="5"/>
      <c r="N266" s="23" t="s">
        <v>746</v>
      </c>
      <c r="O266" s="5"/>
    </row>
    <row r="267" spans="1:15" ht="103.95" customHeight="1">
      <c r="A267" s="33">
        <v>56</v>
      </c>
      <c r="B267" s="4">
        <v>4680259495237</v>
      </c>
      <c r="C267" s="3" t="s">
        <v>747</v>
      </c>
      <c r="D267" s="12">
        <v>4.75</v>
      </c>
      <c r="E267" s="5">
        <v>5.7</v>
      </c>
      <c r="F267" s="145"/>
      <c r="G267" s="146"/>
      <c r="H267" s="147"/>
      <c r="I267" s="1" t="s">
        <v>5</v>
      </c>
      <c r="J267" s="4">
        <v>72</v>
      </c>
      <c r="K267" s="4">
        <v>144</v>
      </c>
      <c r="L267" s="2">
        <v>6</v>
      </c>
      <c r="M267" s="5"/>
      <c r="N267" s="23" t="s">
        <v>748</v>
      </c>
      <c r="O267" s="5"/>
    </row>
    <row r="268" spans="1:15" ht="103.95" customHeight="1">
      <c r="A268" s="33">
        <v>57</v>
      </c>
      <c r="B268" s="4">
        <v>4620248420864</v>
      </c>
      <c r="C268" s="3" t="s">
        <v>749</v>
      </c>
      <c r="D268" s="12">
        <v>2.91</v>
      </c>
      <c r="E268" s="5">
        <v>3.49</v>
      </c>
      <c r="F268" s="145"/>
      <c r="G268" s="146"/>
      <c r="H268" s="147"/>
      <c r="I268" s="1" t="s">
        <v>5</v>
      </c>
      <c r="J268" s="4">
        <v>240</v>
      </c>
      <c r="K268" s="4">
        <v>240</v>
      </c>
      <c r="L268" s="2">
        <v>10</v>
      </c>
      <c r="M268" s="5"/>
      <c r="N268" s="23" t="s">
        <v>750</v>
      </c>
      <c r="O268" s="5"/>
    </row>
    <row r="269" spans="1:15" ht="103.95" customHeight="1">
      <c r="A269" s="33">
        <v>58</v>
      </c>
      <c r="B269" s="4">
        <v>4620248420871</v>
      </c>
      <c r="C269" s="3" t="s">
        <v>751</v>
      </c>
      <c r="D269" s="12">
        <v>2.91</v>
      </c>
      <c r="E269" s="5">
        <v>3.49</v>
      </c>
      <c r="F269" s="145"/>
      <c r="G269" s="146"/>
      <c r="H269" s="147"/>
      <c r="I269" s="1" t="s">
        <v>5</v>
      </c>
      <c r="J269" s="4">
        <v>240</v>
      </c>
      <c r="K269" s="4">
        <v>240</v>
      </c>
      <c r="L269" s="2">
        <v>10</v>
      </c>
      <c r="M269" s="5"/>
      <c r="N269" s="23" t="s">
        <v>752</v>
      </c>
      <c r="O269" s="5"/>
    </row>
    <row r="270" spans="1:15" ht="103.95" customHeight="1">
      <c r="A270" s="33">
        <v>59</v>
      </c>
      <c r="B270" s="4">
        <v>4620248420819</v>
      </c>
      <c r="C270" s="3" t="s">
        <v>753</v>
      </c>
      <c r="D270" s="12">
        <v>0.82</v>
      </c>
      <c r="E270" s="5">
        <v>0.98</v>
      </c>
      <c r="F270" s="145"/>
      <c r="G270" s="146"/>
      <c r="H270" s="147"/>
      <c r="I270" s="1" t="s">
        <v>5</v>
      </c>
      <c r="J270" s="4">
        <v>240</v>
      </c>
      <c r="K270" s="4">
        <v>1133</v>
      </c>
      <c r="L270" s="2">
        <v>6</v>
      </c>
      <c r="M270" s="5"/>
      <c r="N270" s="23" t="s">
        <v>754</v>
      </c>
      <c r="O270" s="5"/>
    </row>
    <row r="271" spans="1:15" ht="103.95" customHeight="1">
      <c r="A271" s="33">
        <v>60</v>
      </c>
      <c r="B271" s="4">
        <v>4610422074877</v>
      </c>
      <c r="C271" s="3" t="s">
        <v>755</v>
      </c>
      <c r="D271" s="12">
        <v>2.04</v>
      </c>
      <c r="E271" s="5">
        <v>2.44</v>
      </c>
      <c r="F271" s="145"/>
      <c r="G271" s="146"/>
      <c r="H271" s="147"/>
      <c r="I271" s="1" t="s">
        <v>5</v>
      </c>
      <c r="J271" s="4">
        <v>72</v>
      </c>
      <c r="K271" s="4">
        <v>72</v>
      </c>
      <c r="L271" s="2">
        <v>1</v>
      </c>
      <c r="M271" s="5"/>
      <c r="N271" s="23" t="s">
        <v>756</v>
      </c>
      <c r="O271" s="5"/>
    </row>
    <row r="272" spans="1:15" ht="103.95" customHeight="1">
      <c r="A272" s="33">
        <v>61</v>
      </c>
      <c r="B272" s="4">
        <v>4620248401269</v>
      </c>
      <c r="C272" s="3" t="s">
        <v>793</v>
      </c>
      <c r="D272" s="12">
        <v>5.49</v>
      </c>
      <c r="E272" s="5">
        <v>6.58</v>
      </c>
      <c r="F272" s="145"/>
      <c r="G272" s="146"/>
      <c r="H272" s="147"/>
      <c r="I272" s="1" t="s">
        <v>5</v>
      </c>
      <c r="J272" s="4">
        <v>48</v>
      </c>
      <c r="K272" s="4">
        <v>144</v>
      </c>
      <c r="L272" s="2">
        <v>2</v>
      </c>
      <c r="M272" s="5"/>
      <c r="N272" s="23" t="s">
        <v>794</v>
      </c>
      <c r="O272" s="5"/>
    </row>
    <row r="273" spans="1:15" ht="103.95" customHeight="1">
      <c r="A273" s="33">
        <v>62</v>
      </c>
      <c r="B273" s="4">
        <v>4620248436247</v>
      </c>
      <c r="C273" s="3" t="s">
        <v>821</v>
      </c>
      <c r="D273" s="12">
        <v>9.8000000000000007</v>
      </c>
      <c r="E273" s="5">
        <v>11.76</v>
      </c>
      <c r="F273" s="145"/>
      <c r="G273" s="146"/>
      <c r="H273" s="147"/>
      <c r="I273" s="1" t="s">
        <v>5</v>
      </c>
      <c r="J273" s="4">
        <v>80</v>
      </c>
      <c r="K273" s="4">
        <v>160</v>
      </c>
      <c r="L273" s="2">
        <v>2</v>
      </c>
      <c r="M273" s="5"/>
      <c r="N273" s="23" t="s">
        <v>822</v>
      </c>
      <c r="O273" s="5"/>
    </row>
    <row r="274" spans="1:15" ht="103.95" customHeight="1">
      <c r="A274" s="33"/>
      <c r="B274" s="4">
        <v>4816183400294</v>
      </c>
      <c r="C274" s="3" t="s">
        <v>827</v>
      </c>
      <c r="D274" s="12">
        <v>17.36</v>
      </c>
      <c r="E274" s="5">
        <v>20.83</v>
      </c>
      <c r="F274" s="145"/>
      <c r="G274" s="146"/>
      <c r="H274" s="147"/>
      <c r="I274" s="1" t="s">
        <v>5</v>
      </c>
      <c r="J274" s="4">
        <v>20</v>
      </c>
      <c r="K274" s="4">
        <v>100</v>
      </c>
      <c r="L274" s="2">
        <v>1</v>
      </c>
      <c r="M274" s="5"/>
      <c r="N274" s="23" t="s">
        <v>828</v>
      </c>
      <c r="O274" s="5"/>
    </row>
    <row r="275" spans="1:15" ht="103.95" customHeight="1" thickBot="1">
      <c r="A275" s="33">
        <v>63</v>
      </c>
      <c r="B275" s="4">
        <v>4680259766801</v>
      </c>
      <c r="C275" s="3" t="s">
        <v>39</v>
      </c>
      <c r="D275" s="1">
        <v>0.7</v>
      </c>
      <c r="E275" s="12">
        <v>0.84</v>
      </c>
      <c r="F275" s="177"/>
      <c r="G275" s="177"/>
      <c r="H275" s="177"/>
      <c r="I275" s="3" t="s">
        <v>5</v>
      </c>
      <c r="J275" s="3">
        <v>72</v>
      </c>
      <c r="K275" s="3">
        <v>648</v>
      </c>
      <c r="L275" s="2">
        <v>3</v>
      </c>
      <c r="M275" s="3"/>
      <c r="N275" s="23" t="s">
        <v>139</v>
      </c>
      <c r="O275" s="5"/>
    </row>
    <row r="276" spans="1:15" ht="52.2" customHeight="1" thickBot="1">
      <c r="A276" s="153" t="s">
        <v>242</v>
      </c>
      <c r="B276" s="154"/>
      <c r="C276" s="154"/>
      <c r="D276" s="154"/>
      <c r="E276" s="154"/>
      <c r="F276" s="154"/>
      <c r="G276" s="154"/>
      <c r="H276" s="154"/>
      <c r="I276" s="154"/>
      <c r="J276" s="154"/>
      <c r="K276" s="154"/>
      <c r="L276" s="154"/>
      <c r="M276" s="154"/>
      <c r="N276" s="154"/>
      <c r="O276" s="155"/>
    </row>
    <row r="277" spans="1:15" ht="103.95" customHeight="1">
      <c r="A277" s="33">
        <v>1</v>
      </c>
      <c r="B277" s="44">
        <v>4816174300039</v>
      </c>
      <c r="C277" s="38" t="s">
        <v>90</v>
      </c>
      <c r="D277" s="36">
        <v>7.8</v>
      </c>
      <c r="E277" s="37">
        <v>9.36</v>
      </c>
      <c r="F277" s="148"/>
      <c r="G277" s="148"/>
      <c r="H277" s="148"/>
      <c r="I277" s="36" t="s">
        <v>5</v>
      </c>
      <c r="J277" s="51">
        <v>20</v>
      </c>
      <c r="K277" s="51">
        <v>1500</v>
      </c>
      <c r="L277" s="33">
        <v>3</v>
      </c>
      <c r="M277" s="38"/>
      <c r="N277" s="40" t="s">
        <v>205</v>
      </c>
      <c r="O277" s="39"/>
    </row>
    <row r="278" spans="1:15" ht="103.95" customHeight="1">
      <c r="A278" s="2">
        <v>2</v>
      </c>
      <c r="B278" s="7">
        <v>4680259749378</v>
      </c>
      <c r="C278" s="3" t="s">
        <v>46</v>
      </c>
      <c r="D278" s="1">
        <v>0.94</v>
      </c>
      <c r="E278" s="12">
        <v>1.1279999999999999</v>
      </c>
      <c r="F278" s="131"/>
      <c r="G278" s="131"/>
      <c r="H278" s="131"/>
      <c r="I278" s="3" t="s">
        <v>5</v>
      </c>
      <c r="J278" s="3">
        <v>100</v>
      </c>
      <c r="K278" s="3">
        <v>900</v>
      </c>
      <c r="L278" s="2">
        <v>3</v>
      </c>
      <c r="M278" s="3"/>
      <c r="N278" s="23" t="s">
        <v>143</v>
      </c>
      <c r="O278" s="5"/>
    </row>
    <row r="279" spans="1:15" ht="103.95" customHeight="1">
      <c r="A279" s="2">
        <v>3</v>
      </c>
      <c r="B279" s="7">
        <v>4680259749415</v>
      </c>
      <c r="C279" s="3" t="s">
        <v>47</v>
      </c>
      <c r="D279" s="1">
        <v>1.73</v>
      </c>
      <c r="E279" s="12">
        <v>2.0760000000000001</v>
      </c>
      <c r="F279" s="131"/>
      <c r="G279" s="131"/>
      <c r="H279" s="131"/>
      <c r="I279" s="3" t="s">
        <v>5</v>
      </c>
      <c r="J279" s="3">
        <v>100</v>
      </c>
      <c r="K279" s="3">
        <v>600</v>
      </c>
      <c r="L279" s="2">
        <v>3</v>
      </c>
      <c r="M279" s="3"/>
      <c r="N279" s="23" t="s">
        <v>144</v>
      </c>
      <c r="O279" s="5"/>
    </row>
    <row r="280" spans="1:15" ht="103.95" customHeight="1">
      <c r="A280" s="2">
        <v>4</v>
      </c>
      <c r="B280" s="4">
        <v>4816183400010</v>
      </c>
      <c r="C280" s="3" t="s">
        <v>10</v>
      </c>
      <c r="D280" s="1">
        <v>3.2</v>
      </c>
      <c r="E280" s="12">
        <v>3.84</v>
      </c>
      <c r="F280" s="137"/>
      <c r="G280" s="137"/>
      <c r="H280" s="137"/>
      <c r="I280" s="1" t="s">
        <v>5</v>
      </c>
      <c r="J280" s="4">
        <v>72</v>
      </c>
      <c r="K280" s="4">
        <v>7000</v>
      </c>
      <c r="L280" s="2">
        <v>3</v>
      </c>
      <c r="M280" s="6"/>
      <c r="N280" s="23" t="s">
        <v>145</v>
      </c>
      <c r="O280" s="5"/>
    </row>
    <row r="281" spans="1:15" ht="103.95" customHeight="1">
      <c r="A281" s="26">
        <v>5</v>
      </c>
      <c r="B281" s="27">
        <v>4810586098469</v>
      </c>
      <c r="C281" s="28" t="s">
        <v>89</v>
      </c>
      <c r="D281" s="29">
        <v>2.06</v>
      </c>
      <c r="E281" s="30">
        <f>D281*1.2</f>
        <v>2.472</v>
      </c>
      <c r="F281" s="136"/>
      <c r="G281" s="136"/>
      <c r="H281" s="136"/>
      <c r="I281" s="29" t="s">
        <v>5</v>
      </c>
      <c r="J281" s="27">
        <v>40</v>
      </c>
      <c r="K281" s="27">
        <v>1000</v>
      </c>
      <c r="L281" s="26">
        <v>3</v>
      </c>
      <c r="M281" s="48"/>
      <c r="N281" s="31" t="s">
        <v>146</v>
      </c>
      <c r="O281" s="32"/>
    </row>
    <row r="282" spans="1:15" ht="103.95" customHeight="1">
      <c r="A282" s="26">
        <v>6</v>
      </c>
      <c r="B282" s="27">
        <v>4680259372927</v>
      </c>
      <c r="C282" s="28" t="s">
        <v>791</v>
      </c>
      <c r="D282" s="29">
        <v>0.63</v>
      </c>
      <c r="E282" s="30">
        <v>0.76</v>
      </c>
      <c r="F282" s="139"/>
      <c r="G282" s="140"/>
      <c r="H282" s="141"/>
      <c r="I282" s="29" t="s">
        <v>5</v>
      </c>
      <c r="J282" s="27">
        <v>72</v>
      </c>
      <c r="K282" s="27">
        <v>720</v>
      </c>
      <c r="L282" s="26">
        <v>6</v>
      </c>
      <c r="M282" s="48"/>
      <c r="N282" s="31" t="s">
        <v>792</v>
      </c>
      <c r="O282" s="32"/>
    </row>
    <row r="283" spans="1:15" ht="103.95" customHeight="1">
      <c r="A283" s="26">
        <v>7</v>
      </c>
      <c r="B283" s="27">
        <v>4640250754726</v>
      </c>
      <c r="C283" s="28" t="s">
        <v>813</v>
      </c>
      <c r="D283" s="29">
        <v>1.1499999999999999</v>
      </c>
      <c r="E283" s="30">
        <v>1.38</v>
      </c>
      <c r="F283" s="139"/>
      <c r="G283" s="140"/>
      <c r="H283" s="141"/>
      <c r="I283" s="29" t="s">
        <v>5</v>
      </c>
      <c r="J283" s="27">
        <v>100</v>
      </c>
      <c r="K283" s="27">
        <v>100</v>
      </c>
      <c r="L283" s="26">
        <v>10</v>
      </c>
      <c r="M283" s="48"/>
      <c r="N283" s="31" t="s">
        <v>814</v>
      </c>
      <c r="O283" s="32"/>
    </row>
    <row r="284" spans="1:15" ht="103.95" customHeight="1">
      <c r="A284" s="26">
        <v>8</v>
      </c>
      <c r="B284" s="27">
        <v>4607047910987</v>
      </c>
      <c r="C284" s="28" t="s">
        <v>831</v>
      </c>
      <c r="D284" s="29">
        <v>5.18</v>
      </c>
      <c r="E284" s="30">
        <v>6.22</v>
      </c>
      <c r="F284" s="139"/>
      <c r="G284" s="140"/>
      <c r="H284" s="141"/>
      <c r="I284" s="29" t="s">
        <v>5</v>
      </c>
      <c r="J284" s="27">
        <v>6</v>
      </c>
      <c r="K284" s="27">
        <v>600</v>
      </c>
      <c r="L284" s="26">
        <v>2</v>
      </c>
      <c r="M284" s="48"/>
      <c r="N284" s="31" t="s">
        <v>832</v>
      </c>
      <c r="O284" s="32"/>
    </row>
    <row r="285" spans="1:15" ht="103.95" customHeight="1">
      <c r="A285" s="26">
        <v>9</v>
      </c>
      <c r="B285" s="27">
        <v>4607047910994</v>
      </c>
      <c r="C285" s="28" t="s">
        <v>833</v>
      </c>
      <c r="D285" s="29">
        <v>4.96</v>
      </c>
      <c r="E285" s="30">
        <v>5.95</v>
      </c>
      <c r="F285" s="139"/>
      <c r="G285" s="140"/>
      <c r="H285" s="141"/>
      <c r="I285" s="29" t="s">
        <v>5</v>
      </c>
      <c r="J285" s="27">
        <v>6</v>
      </c>
      <c r="K285" s="27">
        <v>600</v>
      </c>
      <c r="L285" s="26">
        <v>2</v>
      </c>
      <c r="M285" s="48"/>
      <c r="N285" s="31" t="s">
        <v>834</v>
      </c>
      <c r="O285" s="32"/>
    </row>
    <row r="286" spans="1:15" ht="103.95" customHeight="1">
      <c r="A286" s="26">
        <v>10</v>
      </c>
      <c r="B286" s="27">
        <v>4606600620288</v>
      </c>
      <c r="C286" s="28" t="s">
        <v>835</v>
      </c>
      <c r="D286" s="29">
        <v>4.72</v>
      </c>
      <c r="E286" s="30">
        <v>5.66</v>
      </c>
      <c r="F286" s="139"/>
      <c r="G286" s="140"/>
      <c r="H286" s="141"/>
      <c r="I286" s="29" t="s">
        <v>5</v>
      </c>
      <c r="J286" s="27">
        <v>6</v>
      </c>
      <c r="K286" s="27">
        <v>600</v>
      </c>
      <c r="L286" s="26">
        <v>2</v>
      </c>
      <c r="M286" s="48"/>
      <c r="N286" s="31" t="s">
        <v>834</v>
      </c>
      <c r="O286" s="32"/>
    </row>
    <row r="287" spans="1:15" ht="103.95" customHeight="1" thickBot="1">
      <c r="A287" s="26">
        <v>11</v>
      </c>
      <c r="B287" s="27">
        <v>4810586098470</v>
      </c>
      <c r="C287" s="28" t="s">
        <v>434</v>
      </c>
      <c r="D287" s="29">
        <v>1.23</v>
      </c>
      <c r="E287" s="30">
        <f>D287*1.2</f>
        <v>1.476</v>
      </c>
      <c r="F287" s="136"/>
      <c r="G287" s="136"/>
      <c r="H287" s="136"/>
      <c r="I287" s="29" t="s">
        <v>5</v>
      </c>
      <c r="J287" s="27">
        <v>40</v>
      </c>
      <c r="K287" s="27">
        <v>1000</v>
      </c>
      <c r="L287" s="26">
        <v>3</v>
      </c>
      <c r="M287" s="48"/>
      <c r="N287" s="31" t="s">
        <v>153</v>
      </c>
      <c r="O287" s="48"/>
    </row>
    <row r="288" spans="1:15" ht="49.95" customHeight="1" thickBot="1">
      <c r="A288" s="153" t="s">
        <v>243</v>
      </c>
      <c r="B288" s="154"/>
      <c r="C288" s="154"/>
      <c r="D288" s="154"/>
      <c r="E288" s="154"/>
      <c r="F288" s="154"/>
      <c r="G288" s="154"/>
      <c r="H288" s="154"/>
      <c r="I288" s="154"/>
      <c r="J288" s="154"/>
      <c r="K288" s="154"/>
      <c r="L288" s="154"/>
      <c r="M288" s="154"/>
      <c r="N288" s="154"/>
      <c r="O288" s="134"/>
    </row>
    <row r="289" spans="1:15" ht="141" customHeight="1">
      <c r="A289" s="26">
        <v>1</v>
      </c>
      <c r="B289" s="27">
        <v>4610422141425</v>
      </c>
      <c r="C289" s="28" t="s">
        <v>631</v>
      </c>
      <c r="D289" s="29">
        <v>7.28</v>
      </c>
      <c r="E289" s="30">
        <v>8.7360000000000007</v>
      </c>
      <c r="F289" s="136"/>
      <c r="G289" s="136"/>
      <c r="H289" s="136"/>
      <c r="I289" s="29" t="s">
        <v>5</v>
      </c>
      <c r="J289" s="27">
        <v>20</v>
      </c>
      <c r="K289" s="27">
        <v>200</v>
      </c>
      <c r="L289" s="26">
        <v>1</v>
      </c>
      <c r="M289" s="48"/>
      <c r="N289" s="31" t="s">
        <v>630</v>
      </c>
      <c r="O289" s="48"/>
    </row>
    <row r="290" spans="1:15" ht="141" customHeight="1">
      <c r="A290" s="26">
        <v>2</v>
      </c>
      <c r="B290" s="27">
        <v>4640250701249</v>
      </c>
      <c r="C290" s="28" t="s">
        <v>468</v>
      </c>
      <c r="D290" s="29">
        <v>1.45</v>
      </c>
      <c r="E290" s="30">
        <v>1.74</v>
      </c>
      <c r="F290" s="136"/>
      <c r="G290" s="136"/>
      <c r="H290" s="136"/>
      <c r="I290" s="29" t="s">
        <v>5</v>
      </c>
      <c r="J290" s="27">
        <v>12</v>
      </c>
      <c r="K290" s="27">
        <v>200</v>
      </c>
      <c r="L290" s="26">
        <v>3</v>
      </c>
      <c r="M290" s="48"/>
      <c r="N290" s="31" t="s">
        <v>469</v>
      </c>
      <c r="O290" s="48" t="s">
        <v>432</v>
      </c>
    </row>
    <row r="291" spans="1:15" ht="130.80000000000001" customHeight="1">
      <c r="A291" s="26">
        <v>3</v>
      </c>
      <c r="B291" s="27">
        <v>4640250701379</v>
      </c>
      <c r="C291" s="28" t="s">
        <v>357</v>
      </c>
      <c r="D291" s="29">
        <v>6.5</v>
      </c>
      <c r="E291" s="30">
        <f>D291*1.2</f>
        <v>7.8</v>
      </c>
      <c r="F291" s="136"/>
      <c r="G291" s="136"/>
      <c r="H291" s="136"/>
      <c r="I291" s="29" t="s">
        <v>5</v>
      </c>
      <c r="J291" s="27">
        <v>12</v>
      </c>
      <c r="K291" s="27">
        <v>200</v>
      </c>
      <c r="L291" s="26">
        <v>3</v>
      </c>
      <c r="M291" s="48"/>
      <c r="N291" s="31" t="s">
        <v>360</v>
      </c>
      <c r="O291" s="32"/>
    </row>
    <row r="292" spans="1:15" ht="130.80000000000001" customHeight="1">
      <c r="A292" s="26">
        <v>4</v>
      </c>
      <c r="B292" s="4">
        <v>4620248444457</v>
      </c>
      <c r="C292" s="3" t="s">
        <v>358</v>
      </c>
      <c r="D292" s="1">
        <v>7.5</v>
      </c>
      <c r="E292" s="12">
        <f t="shared" ref="E292:E293" si="10">D292*1.2</f>
        <v>9</v>
      </c>
      <c r="F292" s="137"/>
      <c r="G292" s="137"/>
      <c r="H292" s="137"/>
      <c r="I292" s="1" t="s">
        <v>5</v>
      </c>
      <c r="J292" s="4">
        <v>12</v>
      </c>
      <c r="K292" s="4">
        <v>200</v>
      </c>
      <c r="L292" s="2">
        <v>3</v>
      </c>
      <c r="M292" s="6"/>
      <c r="N292" s="64" t="s">
        <v>361</v>
      </c>
      <c r="O292" s="5"/>
    </row>
    <row r="293" spans="1:15" ht="126.6" customHeight="1">
      <c r="A293" s="26">
        <v>5</v>
      </c>
      <c r="B293" s="4">
        <v>4680259168902</v>
      </c>
      <c r="C293" s="3" t="s">
        <v>359</v>
      </c>
      <c r="D293" s="1">
        <v>3.6</v>
      </c>
      <c r="E293" s="12">
        <f t="shared" si="10"/>
        <v>4.32</v>
      </c>
      <c r="F293" s="137"/>
      <c r="G293" s="137"/>
      <c r="H293" s="137"/>
      <c r="I293" s="1" t="s">
        <v>5</v>
      </c>
      <c r="J293" s="4">
        <v>12</v>
      </c>
      <c r="K293" s="4">
        <v>982</v>
      </c>
      <c r="L293" s="2">
        <v>3</v>
      </c>
      <c r="M293" s="6"/>
      <c r="N293" s="64" t="s">
        <v>362</v>
      </c>
      <c r="O293" s="5"/>
    </row>
    <row r="294" spans="1:15" ht="126.6" customHeight="1">
      <c r="A294" s="26">
        <v>6</v>
      </c>
      <c r="B294" s="7">
        <v>4680259371869</v>
      </c>
      <c r="C294" s="9" t="s">
        <v>266</v>
      </c>
      <c r="D294" s="12">
        <v>0.72</v>
      </c>
      <c r="E294" s="12">
        <v>0.86399999999999999</v>
      </c>
      <c r="F294" s="137"/>
      <c r="G294" s="137"/>
      <c r="H294" s="137"/>
      <c r="I294" s="10" t="s">
        <v>5</v>
      </c>
      <c r="J294" s="2">
        <v>600</v>
      </c>
      <c r="K294" s="2">
        <v>300</v>
      </c>
      <c r="L294" s="2">
        <v>10</v>
      </c>
      <c r="M294" s="2"/>
      <c r="N294" s="64" t="s">
        <v>267</v>
      </c>
      <c r="O294" s="63"/>
    </row>
    <row r="295" spans="1:15" ht="118.95" customHeight="1">
      <c r="A295" s="26">
        <v>7</v>
      </c>
      <c r="B295" s="44">
        <v>4680259371870</v>
      </c>
      <c r="C295" s="45" t="s">
        <v>467</v>
      </c>
      <c r="D295" s="37">
        <v>0.71666666666666667</v>
      </c>
      <c r="E295" s="37">
        <v>0.86</v>
      </c>
      <c r="F295" s="148"/>
      <c r="G295" s="148"/>
      <c r="H295" s="148"/>
      <c r="I295" s="46" t="s">
        <v>5</v>
      </c>
      <c r="J295" s="33">
        <v>600</v>
      </c>
      <c r="K295" s="33">
        <v>300</v>
      </c>
      <c r="L295" s="33">
        <v>10</v>
      </c>
      <c r="M295" s="33"/>
      <c r="N295" s="40" t="s">
        <v>270</v>
      </c>
      <c r="O295" s="65"/>
    </row>
    <row r="296" spans="1:15" ht="103.95" customHeight="1">
      <c r="A296" s="26">
        <v>9</v>
      </c>
      <c r="B296" s="7">
        <v>4603299355590</v>
      </c>
      <c r="C296" s="9" t="s">
        <v>216</v>
      </c>
      <c r="D296" s="12">
        <v>3.15</v>
      </c>
      <c r="E296" s="12">
        <f>D296*1.2</f>
        <v>3.78</v>
      </c>
      <c r="F296" s="137"/>
      <c r="G296" s="137"/>
      <c r="H296" s="137"/>
      <c r="I296" s="10" t="s">
        <v>5</v>
      </c>
      <c r="J296" s="2">
        <v>100</v>
      </c>
      <c r="K296" s="2">
        <v>100</v>
      </c>
      <c r="L296" s="2">
        <v>3</v>
      </c>
      <c r="M296" s="2"/>
      <c r="N296" s="23" t="s">
        <v>224</v>
      </c>
      <c r="O296" s="5"/>
    </row>
    <row r="297" spans="1:15" ht="103.95" customHeight="1">
      <c r="A297" s="26">
        <v>10</v>
      </c>
      <c r="B297" s="7">
        <v>4680259204999</v>
      </c>
      <c r="C297" s="9" t="s">
        <v>435</v>
      </c>
      <c r="D297" s="12">
        <v>6</v>
      </c>
      <c r="E297" s="12">
        <v>7.2</v>
      </c>
      <c r="F297" s="137"/>
      <c r="G297" s="137"/>
      <c r="H297" s="137"/>
      <c r="I297" s="10" t="s">
        <v>5</v>
      </c>
      <c r="J297" s="2">
        <v>20</v>
      </c>
      <c r="K297" s="2">
        <v>200</v>
      </c>
      <c r="L297" s="2">
        <v>3</v>
      </c>
      <c r="M297" s="2"/>
      <c r="N297" s="23" t="s">
        <v>213</v>
      </c>
      <c r="O297" s="5"/>
    </row>
    <row r="298" spans="1:15" ht="103.95" customHeight="1">
      <c r="A298" s="26">
        <v>11</v>
      </c>
      <c r="B298" s="7">
        <v>4607103504595</v>
      </c>
      <c r="C298" s="9" t="s">
        <v>436</v>
      </c>
      <c r="D298" s="12">
        <v>2.4666666666666668</v>
      </c>
      <c r="E298" s="12">
        <v>2.96</v>
      </c>
      <c r="F298" s="137"/>
      <c r="G298" s="137"/>
      <c r="H298" s="137"/>
      <c r="I298" s="10" t="s">
        <v>5</v>
      </c>
      <c r="J298" s="2">
        <v>50</v>
      </c>
      <c r="K298" s="2">
        <v>50</v>
      </c>
      <c r="L298" s="2">
        <v>3</v>
      </c>
      <c r="M298" s="2"/>
      <c r="N298" s="23" t="s">
        <v>118</v>
      </c>
      <c r="O298" s="5"/>
    </row>
    <row r="299" spans="1:15" ht="103.95" customHeight="1">
      <c r="A299" s="26">
        <v>12</v>
      </c>
      <c r="B299" s="4">
        <v>4610184161372</v>
      </c>
      <c r="C299" s="3" t="s">
        <v>45</v>
      </c>
      <c r="D299" s="1">
        <v>0.9</v>
      </c>
      <c r="E299" s="12">
        <v>1.08</v>
      </c>
      <c r="F299" s="131"/>
      <c r="G299" s="131"/>
      <c r="H299" s="131"/>
      <c r="I299" s="3" t="s">
        <v>5</v>
      </c>
      <c r="J299" s="3">
        <v>150</v>
      </c>
      <c r="K299" s="3">
        <v>1008</v>
      </c>
      <c r="L299" s="2">
        <v>3</v>
      </c>
      <c r="M299" s="2"/>
      <c r="N299" s="23" t="s">
        <v>152</v>
      </c>
      <c r="O299" s="5"/>
    </row>
    <row r="300" spans="1:15" ht="103.95" customHeight="1">
      <c r="A300" s="26">
        <v>13</v>
      </c>
      <c r="B300" s="4">
        <v>4607014835558</v>
      </c>
      <c r="C300" s="3" t="s">
        <v>19</v>
      </c>
      <c r="D300" s="1">
        <v>0.61</v>
      </c>
      <c r="E300" s="12">
        <v>0.73199999999999998</v>
      </c>
      <c r="F300" s="152"/>
      <c r="G300" s="152"/>
      <c r="H300" s="152"/>
      <c r="I300" s="1" t="s">
        <v>5</v>
      </c>
      <c r="J300" s="4">
        <v>100</v>
      </c>
      <c r="K300" s="4">
        <v>800</v>
      </c>
      <c r="L300" s="2">
        <v>3</v>
      </c>
      <c r="M300" s="6"/>
      <c r="N300" s="23" t="s">
        <v>154</v>
      </c>
      <c r="O300" s="5"/>
    </row>
    <row r="301" spans="1:15" ht="103.95" customHeight="1">
      <c r="A301" s="26">
        <v>14</v>
      </c>
      <c r="B301" s="4">
        <v>4640250701553</v>
      </c>
      <c r="C301" s="3" t="s">
        <v>783</v>
      </c>
      <c r="D301" s="1">
        <v>5.27</v>
      </c>
      <c r="E301" s="12">
        <v>5.12</v>
      </c>
      <c r="F301" s="145"/>
      <c r="G301" s="146"/>
      <c r="H301" s="147"/>
      <c r="I301" s="1" t="s">
        <v>5</v>
      </c>
      <c r="J301" s="4">
        <v>40</v>
      </c>
      <c r="K301" s="4">
        <v>400</v>
      </c>
      <c r="L301" s="2">
        <v>4</v>
      </c>
      <c r="M301" s="6"/>
      <c r="N301" s="23" t="s">
        <v>784</v>
      </c>
      <c r="O301" s="5"/>
    </row>
    <row r="302" spans="1:15" ht="103.95" customHeight="1">
      <c r="A302" s="26">
        <v>15</v>
      </c>
      <c r="B302" s="4">
        <v>4610422143276</v>
      </c>
      <c r="C302" s="3" t="s">
        <v>803</v>
      </c>
      <c r="D302" s="1">
        <v>0.96</v>
      </c>
      <c r="E302" s="12">
        <v>1.1499999999999999</v>
      </c>
      <c r="F302" s="145"/>
      <c r="G302" s="146"/>
      <c r="H302" s="147"/>
      <c r="I302" s="1" t="s">
        <v>5</v>
      </c>
      <c r="J302" s="4">
        <v>120</v>
      </c>
      <c r="K302" s="4">
        <v>240</v>
      </c>
      <c r="L302" s="2">
        <v>10</v>
      </c>
      <c r="M302" s="6"/>
      <c r="N302" s="23" t="s">
        <v>804</v>
      </c>
      <c r="O302" s="5"/>
    </row>
    <row r="303" spans="1:15" ht="103.95" customHeight="1">
      <c r="A303" s="26">
        <v>16</v>
      </c>
      <c r="B303" s="4">
        <v>4690398032378</v>
      </c>
      <c r="C303" s="3" t="s">
        <v>20</v>
      </c>
      <c r="D303" s="1">
        <v>1.4</v>
      </c>
      <c r="E303" s="12">
        <v>1.68</v>
      </c>
      <c r="F303" s="152"/>
      <c r="G303" s="152"/>
      <c r="H303" s="152"/>
      <c r="I303" s="1" t="s">
        <v>5</v>
      </c>
      <c r="J303" s="4">
        <v>100</v>
      </c>
      <c r="K303" s="4">
        <v>800</v>
      </c>
      <c r="L303" s="2">
        <v>3</v>
      </c>
      <c r="M303" s="6"/>
      <c r="N303" s="23" t="s">
        <v>156</v>
      </c>
      <c r="O303" s="5"/>
    </row>
    <row r="304" spans="1:15" ht="40.200000000000003" customHeight="1">
      <c r="A304" s="127" t="s">
        <v>244</v>
      </c>
      <c r="B304" s="128"/>
      <c r="C304" s="128"/>
      <c r="D304" s="128"/>
      <c r="E304" s="128"/>
      <c r="F304" s="128"/>
      <c r="G304" s="128"/>
      <c r="H304" s="128"/>
      <c r="I304" s="128"/>
      <c r="J304" s="128"/>
      <c r="K304" s="128"/>
      <c r="L304" s="128"/>
      <c r="M304" s="128"/>
      <c r="N304" s="128"/>
      <c r="O304" s="169"/>
    </row>
    <row r="305" spans="1:15" ht="111.6" customHeight="1">
      <c r="A305" s="26">
        <v>1</v>
      </c>
      <c r="B305" s="4">
        <v>4610184194011</v>
      </c>
      <c r="C305" s="3" t="s">
        <v>470</v>
      </c>
      <c r="D305" s="1">
        <v>2.75</v>
      </c>
      <c r="E305" s="12">
        <v>3.3</v>
      </c>
      <c r="F305" s="152"/>
      <c r="G305" s="152"/>
      <c r="H305" s="152"/>
      <c r="I305" s="1" t="s">
        <v>5</v>
      </c>
      <c r="J305" s="4">
        <v>24</v>
      </c>
      <c r="K305" s="4">
        <v>200</v>
      </c>
      <c r="L305" s="2">
        <v>3</v>
      </c>
      <c r="M305" s="6"/>
      <c r="N305" s="23" t="s">
        <v>471</v>
      </c>
      <c r="O305" s="6"/>
    </row>
    <row r="306" spans="1:15" ht="111.6" customHeight="1">
      <c r="A306" s="26">
        <v>2</v>
      </c>
      <c r="B306" s="4">
        <v>4680259648756</v>
      </c>
      <c r="C306" s="3" t="s">
        <v>382</v>
      </c>
      <c r="D306" s="1">
        <v>1.65</v>
      </c>
      <c r="E306" s="12">
        <f>D306*1.2</f>
        <v>1.9799999999999998</v>
      </c>
      <c r="F306" s="152"/>
      <c r="G306" s="152"/>
      <c r="H306" s="152"/>
      <c r="I306" s="1" t="s">
        <v>5</v>
      </c>
      <c r="J306" s="4">
        <v>24</v>
      </c>
      <c r="K306" s="4">
        <v>200</v>
      </c>
      <c r="L306" s="2">
        <v>3</v>
      </c>
      <c r="M306" s="6"/>
      <c r="N306" s="23" t="s">
        <v>383</v>
      </c>
      <c r="O306" s="5"/>
    </row>
    <row r="307" spans="1:15" ht="107.4" customHeight="1">
      <c r="A307" s="26">
        <v>3</v>
      </c>
      <c r="B307" s="4">
        <v>4610223002000</v>
      </c>
      <c r="C307" s="3" t="s">
        <v>380</v>
      </c>
      <c r="D307" s="1">
        <v>2.1800000000000002</v>
      </c>
      <c r="E307" s="12">
        <f>D307*1.2</f>
        <v>2.6160000000000001</v>
      </c>
      <c r="F307" s="152"/>
      <c r="G307" s="152"/>
      <c r="H307" s="152"/>
      <c r="I307" s="1" t="s">
        <v>5</v>
      </c>
      <c r="J307" s="4">
        <v>24</v>
      </c>
      <c r="K307" s="4">
        <v>190</v>
      </c>
      <c r="L307" s="2">
        <v>3</v>
      </c>
      <c r="M307" s="6"/>
      <c r="N307" s="23" t="s">
        <v>381</v>
      </c>
      <c r="O307" s="5"/>
    </row>
    <row r="308" spans="1:15" ht="110.4" customHeight="1">
      <c r="A308" s="26">
        <v>4</v>
      </c>
      <c r="B308" s="7">
        <v>4680259351250</v>
      </c>
      <c r="C308" s="9" t="s">
        <v>217</v>
      </c>
      <c r="D308" s="12">
        <v>1.2</v>
      </c>
      <c r="E308" s="12">
        <f t="shared" ref="E308" si="11">D308*1.2</f>
        <v>1.44</v>
      </c>
      <c r="F308" s="137"/>
      <c r="G308" s="137"/>
      <c r="H308" s="137"/>
      <c r="I308" s="10" t="s">
        <v>5</v>
      </c>
      <c r="J308" s="2">
        <v>60</v>
      </c>
      <c r="K308" s="2">
        <v>60</v>
      </c>
      <c r="L308" s="2">
        <v>3</v>
      </c>
      <c r="M308" s="2"/>
      <c r="N308" s="25" t="s">
        <v>225</v>
      </c>
      <c r="O308" s="5"/>
    </row>
    <row r="309" spans="1:15" ht="105.6" customHeight="1">
      <c r="A309" s="26">
        <v>5</v>
      </c>
      <c r="B309" s="7">
        <v>4680259593117</v>
      </c>
      <c r="C309" s="9" t="s">
        <v>102</v>
      </c>
      <c r="D309" s="12">
        <v>3.9</v>
      </c>
      <c r="E309" s="12">
        <v>4.68</v>
      </c>
      <c r="F309" s="137"/>
      <c r="G309" s="137"/>
      <c r="H309" s="137"/>
      <c r="I309" s="10" t="s">
        <v>5</v>
      </c>
      <c r="J309" s="2">
        <v>32</v>
      </c>
      <c r="K309" s="2">
        <v>96</v>
      </c>
      <c r="L309" s="2">
        <v>3</v>
      </c>
      <c r="M309" s="2"/>
      <c r="N309" s="23" t="s">
        <v>119</v>
      </c>
      <c r="O309" s="5"/>
    </row>
    <row r="310" spans="1:15" ht="105.6" customHeight="1">
      <c r="A310" s="26">
        <v>6</v>
      </c>
      <c r="B310" s="4" t="s">
        <v>49</v>
      </c>
      <c r="C310" s="6" t="s">
        <v>53</v>
      </c>
      <c r="D310" s="1">
        <v>2.29</v>
      </c>
      <c r="E310" s="12">
        <v>2.7479999999999998</v>
      </c>
      <c r="F310" s="131"/>
      <c r="G310" s="131"/>
      <c r="H310" s="131"/>
      <c r="I310" s="1" t="s">
        <v>5</v>
      </c>
      <c r="J310" s="13">
        <v>20</v>
      </c>
      <c r="K310" s="6">
        <v>240</v>
      </c>
      <c r="L310" s="2">
        <v>3</v>
      </c>
      <c r="M310" s="6"/>
      <c r="N310" s="23" t="s">
        <v>210</v>
      </c>
      <c r="O310" s="5"/>
    </row>
    <row r="311" spans="1:15" ht="105.6" customHeight="1">
      <c r="A311" s="26">
        <v>7</v>
      </c>
      <c r="B311" s="4">
        <v>6931993732323</v>
      </c>
      <c r="C311" s="6" t="s">
        <v>54</v>
      </c>
      <c r="D311" s="1">
        <v>3.19</v>
      </c>
      <c r="E311" s="12">
        <v>3.8279999999999998</v>
      </c>
      <c r="F311" s="131"/>
      <c r="G311" s="131"/>
      <c r="H311" s="131"/>
      <c r="I311" s="1" t="s">
        <v>5</v>
      </c>
      <c r="J311" s="13">
        <v>20</v>
      </c>
      <c r="K311" s="6">
        <v>240</v>
      </c>
      <c r="L311" s="2">
        <v>3</v>
      </c>
      <c r="M311" s="6"/>
      <c r="N311" s="23" t="s">
        <v>163</v>
      </c>
      <c r="O311" s="5"/>
    </row>
    <row r="312" spans="1:15" ht="105.6" customHeight="1">
      <c r="A312" s="26">
        <v>8</v>
      </c>
      <c r="B312" s="7">
        <v>4603299360297</v>
      </c>
      <c r="C312" s="9" t="s">
        <v>218</v>
      </c>
      <c r="D312" s="12">
        <v>2.0499999999999998</v>
      </c>
      <c r="E312" s="12">
        <f>D312*1.2</f>
        <v>2.4599999999999995</v>
      </c>
      <c r="F312" s="137"/>
      <c r="G312" s="137"/>
      <c r="H312" s="137"/>
      <c r="I312" s="10" t="s">
        <v>5</v>
      </c>
      <c r="J312" s="2">
        <v>120</v>
      </c>
      <c r="K312" s="2">
        <v>120</v>
      </c>
      <c r="L312" s="2">
        <v>3</v>
      </c>
      <c r="M312" s="2"/>
      <c r="N312" s="25" t="s">
        <v>226</v>
      </c>
      <c r="O312" s="5"/>
    </row>
    <row r="313" spans="1:15" ht="105.6" customHeight="1">
      <c r="A313" s="26">
        <v>9</v>
      </c>
      <c r="B313" s="4">
        <v>6921316516334</v>
      </c>
      <c r="C313" s="3" t="s">
        <v>24</v>
      </c>
      <c r="D313" s="1">
        <v>4.5599999999999996</v>
      </c>
      <c r="E313" s="12">
        <v>5.4719999999999995</v>
      </c>
      <c r="F313" s="131"/>
      <c r="G313" s="131"/>
      <c r="H313" s="131"/>
      <c r="I313" s="1" t="s">
        <v>5</v>
      </c>
      <c r="J313" s="4">
        <v>144</v>
      </c>
      <c r="K313" s="4">
        <v>240</v>
      </c>
      <c r="L313" s="2">
        <v>3</v>
      </c>
      <c r="M313" s="5"/>
      <c r="N313" s="23" t="s">
        <v>158</v>
      </c>
      <c r="O313" s="5"/>
    </row>
    <row r="314" spans="1:15" ht="105.6" customHeight="1">
      <c r="A314" s="26">
        <v>10</v>
      </c>
      <c r="B314" s="4">
        <v>4610184184470</v>
      </c>
      <c r="C314" s="3" t="s">
        <v>42</v>
      </c>
      <c r="D314" s="1">
        <v>0.9</v>
      </c>
      <c r="E314" s="12">
        <v>1.08</v>
      </c>
      <c r="F314" s="131"/>
      <c r="G314" s="131"/>
      <c r="H314" s="131"/>
      <c r="I314" s="3" t="s">
        <v>5</v>
      </c>
      <c r="J314" s="3">
        <v>1200</v>
      </c>
      <c r="K314" s="3">
        <v>192</v>
      </c>
      <c r="L314" s="2">
        <v>12</v>
      </c>
      <c r="M314" s="2"/>
      <c r="N314" s="25" t="s">
        <v>159</v>
      </c>
      <c r="O314" s="5"/>
    </row>
    <row r="315" spans="1:15" ht="105.6" customHeight="1">
      <c r="A315" s="26">
        <v>11</v>
      </c>
      <c r="B315" s="4">
        <v>6931993729743</v>
      </c>
      <c r="C315" s="6" t="s">
        <v>50</v>
      </c>
      <c r="D315" s="1">
        <v>2.78</v>
      </c>
      <c r="E315" s="12">
        <v>3.3359999999999999</v>
      </c>
      <c r="F315" s="131"/>
      <c r="G315" s="131"/>
      <c r="H315" s="131"/>
      <c r="I315" s="1" t="s">
        <v>5</v>
      </c>
      <c r="J315" s="13">
        <v>20</v>
      </c>
      <c r="K315" s="6">
        <v>120</v>
      </c>
      <c r="L315" s="2">
        <v>3</v>
      </c>
      <c r="M315" s="6"/>
      <c r="N315" s="23" t="s">
        <v>160</v>
      </c>
      <c r="O315" s="5"/>
    </row>
    <row r="316" spans="1:15" ht="105.6" customHeight="1">
      <c r="A316" s="26">
        <v>12</v>
      </c>
      <c r="B316" s="4">
        <v>6931993799494</v>
      </c>
      <c r="C316" s="6" t="s">
        <v>51</v>
      </c>
      <c r="D316" s="1">
        <v>3.92</v>
      </c>
      <c r="E316" s="12">
        <v>4.7039999999999997</v>
      </c>
      <c r="F316" s="131"/>
      <c r="G316" s="131"/>
      <c r="H316" s="131"/>
      <c r="I316" s="1" t="s">
        <v>5</v>
      </c>
      <c r="J316" s="13">
        <v>20</v>
      </c>
      <c r="K316" s="6">
        <v>120</v>
      </c>
      <c r="L316" s="2">
        <v>3</v>
      </c>
      <c r="M316" s="6"/>
      <c r="N316" s="23" t="s">
        <v>161</v>
      </c>
      <c r="O316" s="5"/>
    </row>
    <row r="317" spans="1:15" ht="105.6" customHeight="1">
      <c r="A317" s="26">
        <v>13</v>
      </c>
      <c r="B317" s="4">
        <v>6939750810017</v>
      </c>
      <c r="C317" s="6" t="s">
        <v>52</v>
      </c>
      <c r="D317" s="1">
        <v>3.81</v>
      </c>
      <c r="E317" s="12">
        <v>4.5720000000000001</v>
      </c>
      <c r="F317" s="131"/>
      <c r="G317" s="131"/>
      <c r="H317" s="131"/>
      <c r="I317" s="1" t="s">
        <v>5</v>
      </c>
      <c r="J317" s="13">
        <v>20</v>
      </c>
      <c r="K317" s="6">
        <v>60</v>
      </c>
      <c r="L317" s="2">
        <v>3</v>
      </c>
      <c r="M317" s="6"/>
      <c r="N317" s="23" t="s">
        <v>162</v>
      </c>
      <c r="O317" s="5"/>
    </row>
    <row r="318" spans="1:15" ht="105.6" customHeight="1">
      <c r="A318" s="26">
        <v>14</v>
      </c>
      <c r="B318" s="4">
        <v>6931994439337</v>
      </c>
      <c r="C318" s="6" t="s">
        <v>65</v>
      </c>
      <c r="D318" s="1">
        <v>1.56</v>
      </c>
      <c r="E318" s="12">
        <v>1.8719999999999999</v>
      </c>
      <c r="F318" s="131"/>
      <c r="G318" s="131"/>
      <c r="H318" s="131"/>
      <c r="I318" s="1" t="s">
        <v>5</v>
      </c>
      <c r="J318" s="13">
        <v>20</v>
      </c>
      <c r="K318" s="6">
        <v>100</v>
      </c>
      <c r="L318" s="2">
        <v>3</v>
      </c>
      <c r="M318" s="6"/>
      <c r="N318" s="23" t="s">
        <v>176</v>
      </c>
      <c r="O318" s="5"/>
    </row>
    <row r="319" spans="1:15" ht="105.6" customHeight="1">
      <c r="A319" s="26">
        <v>15</v>
      </c>
      <c r="B319" s="4">
        <v>6931994439344</v>
      </c>
      <c r="C319" s="6" t="s">
        <v>66</v>
      </c>
      <c r="D319" s="1">
        <v>1.56</v>
      </c>
      <c r="E319" s="12">
        <v>1.8719999999999999</v>
      </c>
      <c r="F319" s="131"/>
      <c r="G319" s="131"/>
      <c r="H319" s="131"/>
      <c r="I319" s="1" t="s">
        <v>5</v>
      </c>
      <c r="J319" s="13">
        <v>20</v>
      </c>
      <c r="K319" s="6">
        <v>100</v>
      </c>
      <c r="L319" s="2">
        <v>3</v>
      </c>
      <c r="M319" s="6"/>
      <c r="N319" s="23" t="s">
        <v>177</v>
      </c>
      <c r="O319" s="5"/>
    </row>
    <row r="320" spans="1:15" ht="105.6" customHeight="1">
      <c r="A320" s="26">
        <v>16</v>
      </c>
      <c r="B320" s="4">
        <v>6931993999733</v>
      </c>
      <c r="C320" s="6" t="s">
        <v>67</v>
      </c>
      <c r="D320" s="1">
        <v>0.87</v>
      </c>
      <c r="E320" s="12">
        <v>1.044</v>
      </c>
      <c r="F320" s="131"/>
      <c r="G320" s="131"/>
      <c r="H320" s="131"/>
      <c r="I320" s="1" t="s">
        <v>5</v>
      </c>
      <c r="J320" s="13">
        <v>20</v>
      </c>
      <c r="K320" s="6">
        <v>100</v>
      </c>
      <c r="L320" s="2">
        <v>3</v>
      </c>
      <c r="M320" s="6"/>
      <c r="N320" s="23" t="s">
        <v>178</v>
      </c>
      <c r="O320" s="5"/>
    </row>
    <row r="321" spans="1:15" ht="105.6" customHeight="1">
      <c r="A321" s="26">
        <v>17</v>
      </c>
      <c r="B321" s="4">
        <v>6931994439351</v>
      </c>
      <c r="C321" s="6" t="s">
        <v>68</v>
      </c>
      <c r="D321" s="1">
        <v>1.56</v>
      </c>
      <c r="E321" s="12">
        <v>1.8719999999999999</v>
      </c>
      <c r="F321" s="131"/>
      <c r="G321" s="131"/>
      <c r="H321" s="131"/>
      <c r="I321" s="1" t="s">
        <v>5</v>
      </c>
      <c r="J321" s="13">
        <v>20</v>
      </c>
      <c r="K321" s="6">
        <v>100</v>
      </c>
      <c r="L321" s="2">
        <v>3</v>
      </c>
      <c r="M321" s="6"/>
      <c r="N321" s="23" t="s">
        <v>179</v>
      </c>
      <c r="O321" s="5"/>
    </row>
    <row r="322" spans="1:15" ht="105.6" customHeight="1">
      <c r="A322" s="26">
        <v>18</v>
      </c>
      <c r="B322" s="4">
        <v>6931993999740</v>
      </c>
      <c r="C322" s="6" t="s">
        <v>69</v>
      </c>
      <c r="D322" s="1">
        <v>0.87</v>
      </c>
      <c r="E322" s="12">
        <v>1.044</v>
      </c>
      <c r="F322" s="131"/>
      <c r="G322" s="131"/>
      <c r="H322" s="131"/>
      <c r="I322" s="1" t="s">
        <v>5</v>
      </c>
      <c r="J322" s="13">
        <v>20</v>
      </c>
      <c r="K322" s="6">
        <v>100</v>
      </c>
      <c r="L322" s="2">
        <v>3</v>
      </c>
      <c r="M322" s="6"/>
      <c r="N322" s="23" t="s">
        <v>180</v>
      </c>
      <c r="O322" s="5"/>
    </row>
    <row r="323" spans="1:15" ht="105.6" customHeight="1">
      <c r="A323" s="26"/>
      <c r="B323" s="4">
        <v>4690000100112</v>
      </c>
      <c r="C323" s="6" t="s">
        <v>761</v>
      </c>
      <c r="D323" s="1">
        <v>33</v>
      </c>
      <c r="E323" s="12">
        <v>39.6</v>
      </c>
      <c r="F323" s="124"/>
      <c r="G323" s="125"/>
      <c r="H323" s="126"/>
      <c r="I323" s="1" t="s">
        <v>5</v>
      </c>
      <c r="J323" s="13">
        <v>10</v>
      </c>
      <c r="K323" s="6">
        <v>120</v>
      </c>
      <c r="L323" s="2">
        <v>1</v>
      </c>
      <c r="M323" s="6"/>
      <c r="N323" s="23" t="s">
        <v>762</v>
      </c>
      <c r="O323" s="5"/>
    </row>
    <row r="324" spans="1:15" ht="105.6" customHeight="1">
      <c r="A324" s="26"/>
      <c r="B324" s="4">
        <v>4600690012541</v>
      </c>
      <c r="C324" s="6" t="s">
        <v>763</v>
      </c>
      <c r="D324" s="1">
        <v>26.31</v>
      </c>
      <c r="E324" s="12">
        <v>31.57</v>
      </c>
      <c r="F324" s="124"/>
      <c r="G324" s="125"/>
      <c r="H324" s="126"/>
      <c r="I324" s="1" t="s">
        <v>5</v>
      </c>
      <c r="J324" s="13">
        <v>10</v>
      </c>
      <c r="K324" s="6">
        <v>100</v>
      </c>
      <c r="L324" s="2">
        <v>1</v>
      </c>
      <c r="M324" s="6"/>
      <c r="N324" s="23" t="s">
        <v>764</v>
      </c>
      <c r="O324" s="5"/>
    </row>
    <row r="325" spans="1:15" ht="105.6" customHeight="1">
      <c r="A325" s="26">
        <v>19</v>
      </c>
      <c r="B325" s="4">
        <v>6931993963179</v>
      </c>
      <c r="C325" s="9" t="s">
        <v>303</v>
      </c>
      <c r="D325" s="10">
        <v>1.56</v>
      </c>
      <c r="E325" s="62">
        <f t="shared" ref="E325:E334" si="12">D325*1.2</f>
        <v>1.8719999999999999</v>
      </c>
      <c r="F325" s="131"/>
      <c r="G325" s="131"/>
      <c r="H325" s="131"/>
      <c r="I325" s="10" t="s">
        <v>5</v>
      </c>
      <c r="J325" s="13">
        <v>100</v>
      </c>
      <c r="K325" s="6">
        <v>1500</v>
      </c>
      <c r="L325" s="2">
        <v>3</v>
      </c>
      <c r="M325" s="6"/>
      <c r="N325" s="23">
        <v>35</v>
      </c>
      <c r="O325" s="5"/>
    </row>
    <row r="326" spans="1:15" ht="105.6" customHeight="1">
      <c r="A326" s="26">
        <v>20</v>
      </c>
      <c r="B326" s="4">
        <v>6931993963180</v>
      </c>
      <c r="C326" s="9" t="s">
        <v>301</v>
      </c>
      <c r="D326" s="10">
        <v>1.56</v>
      </c>
      <c r="E326" s="62">
        <f t="shared" si="12"/>
        <v>1.8719999999999999</v>
      </c>
      <c r="F326" s="131"/>
      <c r="G326" s="131"/>
      <c r="H326" s="131"/>
      <c r="I326" s="10" t="s">
        <v>5</v>
      </c>
      <c r="J326" s="13">
        <v>100</v>
      </c>
      <c r="K326" s="6">
        <v>1500</v>
      </c>
      <c r="L326" s="2">
        <v>3</v>
      </c>
      <c r="M326" s="6"/>
      <c r="N326" s="23">
        <v>36</v>
      </c>
      <c r="O326" s="5"/>
    </row>
    <row r="327" spans="1:15" ht="105.6" customHeight="1">
      <c r="A327" s="26">
        <v>21</v>
      </c>
      <c r="B327" s="4">
        <v>6931993963181</v>
      </c>
      <c r="C327" s="9" t="s">
        <v>304</v>
      </c>
      <c r="D327" s="10">
        <v>1.56</v>
      </c>
      <c r="E327" s="62">
        <f t="shared" si="12"/>
        <v>1.8719999999999999</v>
      </c>
      <c r="F327" s="131"/>
      <c r="G327" s="131"/>
      <c r="H327" s="131"/>
      <c r="I327" s="10" t="s">
        <v>5</v>
      </c>
      <c r="J327" s="13">
        <v>100</v>
      </c>
      <c r="K327" s="6">
        <v>1500</v>
      </c>
      <c r="L327" s="2">
        <v>3</v>
      </c>
      <c r="M327" s="6"/>
      <c r="N327" s="23">
        <v>37</v>
      </c>
      <c r="O327" s="5"/>
    </row>
    <row r="328" spans="1:15" ht="105.6" customHeight="1">
      <c r="A328" s="26">
        <v>22</v>
      </c>
      <c r="B328" s="4">
        <v>6931993963182</v>
      </c>
      <c r="C328" s="9" t="s">
        <v>305</v>
      </c>
      <c r="D328" s="10">
        <v>1.56</v>
      </c>
      <c r="E328" s="62">
        <f t="shared" si="12"/>
        <v>1.8719999999999999</v>
      </c>
      <c r="F328" s="131"/>
      <c r="G328" s="131"/>
      <c r="H328" s="131"/>
      <c r="I328" s="10" t="s">
        <v>5</v>
      </c>
      <c r="J328" s="13">
        <v>100</v>
      </c>
      <c r="K328" s="6">
        <v>1500</v>
      </c>
      <c r="L328" s="2">
        <v>3</v>
      </c>
      <c r="M328" s="6"/>
      <c r="N328" s="23">
        <v>38</v>
      </c>
      <c r="O328" s="5"/>
    </row>
    <row r="329" spans="1:15" ht="105.6" customHeight="1">
      <c r="A329" s="26">
        <v>23</v>
      </c>
      <c r="B329" s="4">
        <v>6931993963183</v>
      </c>
      <c r="C329" s="9" t="s">
        <v>306</v>
      </c>
      <c r="D329" s="10">
        <v>1.56</v>
      </c>
      <c r="E329" s="62">
        <f t="shared" si="12"/>
        <v>1.8719999999999999</v>
      </c>
      <c r="F329" s="131"/>
      <c r="G329" s="131"/>
      <c r="H329" s="131"/>
      <c r="I329" s="10" t="s">
        <v>5</v>
      </c>
      <c r="J329" s="13">
        <v>100</v>
      </c>
      <c r="K329" s="6">
        <v>1500</v>
      </c>
      <c r="L329" s="2">
        <v>3</v>
      </c>
      <c r="M329" s="6"/>
      <c r="N329" s="23">
        <v>39</v>
      </c>
      <c r="O329" s="5"/>
    </row>
    <row r="330" spans="1:15" ht="105.6" customHeight="1">
      <c r="A330" s="26">
        <v>24</v>
      </c>
      <c r="B330" s="4">
        <v>6931993963184</v>
      </c>
      <c r="C330" s="9" t="s">
        <v>307</v>
      </c>
      <c r="D330" s="10">
        <v>1.56</v>
      </c>
      <c r="E330" s="62">
        <f t="shared" si="12"/>
        <v>1.8719999999999999</v>
      </c>
      <c r="F330" s="131"/>
      <c r="G330" s="131"/>
      <c r="H330" s="131"/>
      <c r="I330" s="10" t="s">
        <v>5</v>
      </c>
      <c r="J330" s="13">
        <v>100</v>
      </c>
      <c r="K330" s="6">
        <v>1500</v>
      </c>
      <c r="L330" s="2">
        <v>3</v>
      </c>
      <c r="M330" s="6"/>
      <c r="N330" s="23">
        <v>40</v>
      </c>
      <c r="O330" s="5"/>
    </row>
    <row r="331" spans="1:15" ht="105.6" customHeight="1">
      <c r="A331" s="26">
        <v>25</v>
      </c>
      <c r="B331" s="4">
        <v>6931993963185</v>
      </c>
      <c r="C331" s="9" t="s">
        <v>308</v>
      </c>
      <c r="D331" s="10">
        <v>1.56</v>
      </c>
      <c r="E331" s="62">
        <f t="shared" si="12"/>
        <v>1.8719999999999999</v>
      </c>
      <c r="F331" s="131"/>
      <c r="G331" s="131"/>
      <c r="H331" s="131"/>
      <c r="I331" s="10" t="s">
        <v>5</v>
      </c>
      <c r="J331" s="13">
        <v>100</v>
      </c>
      <c r="K331" s="6">
        <v>1500</v>
      </c>
      <c r="L331" s="2">
        <v>3</v>
      </c>
      <c r="M331" s="6"/>
      <c r="N331" s="23">
        <v>41</v>
      </c>
      <c r="O331" s="5"/>
    </row>
    <row r="332" spans="1:15" ht="105.6" customHeight="1">
      <c r="A332" s="26">
        <v>26</v>
      </c>
      <c r="B332" s="4">
        <v>6931993963186</v>
      </c>
      <c r="C332" s="9" t="s">
        <v>309</v>
      </c>
      <c r="D332" s="10">
        <v>1.56</v>
      </c>
      <c r="E332" s="62">
        <f t="shared" si="12"/>
        <v>1.8719999999999999</v>
      </c>
      <c r="F332" s="131"/>
      <c r="G332" s="131"/>
      <c r="H332" s="131"/>
      <c r="I332" s="10" t="s">
        <v>5</v>
      </c>
      <c r="J332" s="13">
        <v>100</v>
      </c>
      <c r="K332" s="6">
        <v>1500</v>
      </c>
      <c r="L332" s="2">
        <v>3</v>
      </c>
      <c r="M332" s="6"/>
      <c r="N332" s="23">
        <v>42</v>
      </c>
      <c r="O332" s="5"/>
    </row>
    <row r="333" spans="1:15" ht="105.6" customHeight="1">
      <c r="A333" s="26">
        <v>27</v>
      </c>
      <c r="B333" s="4">
        <v>6931993963187</v>
      </c>
      <c r="C333" s="9" t="s">
        <v>310</v>
      </c>
      <c r="D333" s="10">
        <v>1.56</v>
      </c>
      <c r="E333" s="62">
        <f t="shared" si="12"/>
        <v>1.8719999999999999</v>
      </c>
      <c r="F333" s="131"/>
      <c r="G333" s="131"/>
      <c r="H333" s="131"/>
      <c r="I333" s="10" t="s">
        <v>5</v>
      </c>
      <c r="J333" s="13">
        <v>100</v>
      </c>
      <c r="K333" s="6">
        <v>1500</v>
      </c>
      <c r="L333" s="2">
        <v>3</v>
      </c>
      <c r="M333" s="6"/>
      <c r="N333" s="23">
        <v>43</v>
      </c>
      <c r="O333" s="5"/>
    </row>
    <row r="334" spans="1:15" ht="105.6" customHeight="1">
      <c r="A334" s="26">
        <v>28</v>
      </c>
      <c r="B334" s="4">
        <v>6931993963188</v>
      </c>
      <c r="C334" s="9" t="s">
        <v>311</v>
      </c>
      <c r="D334" s="10">
        <v>1.56</v>
      </c>
      <c r="E334" s="62">
        <f t="shared" si="12"/>
        <v>1.8719999999999999</v>
      </c>
      <c r="F334" s="131"/>
      <c r="G334" s="131"/>
      <c r="H334" s="131"/>
      <c r="I334" s="10" t="s">
        <v>5</v>
      </c>
      <c r="J334" s="13">
        <v>100</v>
      </c>
      <c r="K334" s="6">
        <v>1500</v>
      </c>
      <c r="L334" s="2">
        <v>3</v>
      </c>
      <c r="M334" s="6"/>
      <c r="N334" s="23">
        <v>44</v>
      </c>
      <c r="O334" s="5"/>
    </row>
    <row r="335" spans="1:15" ht="105.6" customHeight="1" thickBot="1">
      <c r="A335" s="26">
        <v>29</v>
      </c>
      <c r="B335" s="4">
        <v>6931993963189</v>
      </c>
      <c r="C335" s="9" t="s">
        <v>312</v>
      </c>
      <c r="D335" s="10">
        <v>1.56</v>
      </c>
      <c r="E335" s="62">
        <f>D335*1.2</f>
        <v>1.8719999999999999</v>
      </c>
      <c r="F335" s="131"/>
      <c r="G335" s="131"/>
      <c r="H335" s="131"/>
      <c r="I335" s="10" t="s">
        <v>5</v>
      </c>
      <c r="J335" s="13">
        <v>100</v>
      </c>
      <c r="K335" s="6">
        <v>1500</v>
      </c>
      <c r="L335" s="2">
        <v>3</v>
      </c>
      <c r="M335" s="6"/>
      <c r="N335" s="23">
        <v>45</v>
      </c>
      <c r="O335" s="5"/>
    </row>
    <row r="336" spans="1:15" ht="39.6" customHeight="1">
      <c r="A336" s="132" t="s">
        <v>247</v>
      </c>
      <c r="B336" s="133"/>
      <c r="C336" s="133"/>
      <c r="D336" s="133"/>
      <c r="E336" s="133"/>
      <c r="F336" s="133"/>
      <c r="G336" s="133"/>
      <c r="H336" s="133"/>
      <c r="I336" s="133"/>
      <c r="J336" s="133"/>
      <c r="K336" s="133"/>
      <c r="L336" s="133"/>
      <c r="M336" s="133"/>
      <c r="N336" s="133"/>
      <c r="O336" s="134"/>
    </row>
    <row r="337" spans="1:15" ht="105.6" customHeight="1">
      <c r="A337" s="2">
        <v>1</v>
      </c>
      <c r="B337" s="4">
        <v>6931994357433</v>
      </c>
      <c r="C337" s="9" t="s">
        <v>98</v>
      </c>
      <c r="D337" s="1">
        <v>8.3800000000000008</v>
      </c>
      <c r="E337" s="12">
        <v>10.056000000000001</v>
      </c>
      <c r="F337" s="131"/>
      <c r="G337" s="131"/>
      <c r="H337" s="131"/>
      <c r="I337" s="10" t="s">
        <v>5</v>
      </c>
      <c r="J337" s="7">
        <v>10</v>
      </c>
      <c r="K337" s="6">
        <v>120</v>
      </c>
      <c r="L337" s="2">
        <v>3</v>
      </c>
      <c r="M337" s="5"/>
      <c r="N337" s="64" t="s">
        <v>200</v>
      </c>
      <c r="O337" s="5"/>
    </row>
    <row r="338" spans="1:15" ht="105.6" customHeight="1">
      <c r="A338" s="2">
        <v>2</v>
      </c>
      <c r="B338" s="4">
        <v>6934601210015</v>
      </c>
      <c r="C338" s="6" t="s">
        <v>86</v>
      </c>
      <c r="D338" s="1">
        <v>1.25</v>
      </c>
      <c r="E338" s="12">
        <v>1.5</v>
      </c>
      <c r="F338" s="131"/>
      <c r="G338" s="131"/>
      <c r="H338" s="131"/>
      <c r="I338" s="1" t="s">
        <v>5</v>
      </c>
      <c r="J338" s="13">
        <v>20</v>
      </c>
      <c r="K338" s="6">
        <v>590</v>
      </c>
      <c r="L338" s="2">
        <v>3</v>
      </c>
      <c r="M338" s="6"/>
      <c r="N338" s="64" t="s">
        <v>201</v>
      </c>
      <c r="O338" s="5"/>
    </row>
    <row r="339" spans="1:15" ht="105.6" customHeight="1">
      <c r="A339" s="2">
        <v>3</v>
      </c>
      <c r="B339" s="4">
        <v>4603766615172</v>
      </c>
      <c r="C339" s="6" t="s">
        <v>848</v>
      </c>
      <c r="D339" s="1">
        <v>11.12</v>
      </c>
      <c r="E339" s="12">
        <v>13.35</v>
      </c>
      <c r="F339" s="124"/>
      <c r="G339" s="125"/>
      <c r="H339" s="126"/>
      <c r="I339" s="1" t="s">
        <v>5</v>
      </c>
      <c r="J339" s="13">
        <v>200</v>
      </c>
      <c r="K339" s="6">
        <v>1000</v>
      </c>
      <c r="L339" s="2">
        <v>1</v>
      </c>
      <c r="M339" s="6"/>
      <c r="N339" s="64" t="s">
        <v>849</v>
      </c>
      <c r="O339" s="5"/>
    </row>
    <row r="340" spans="1:15" ht="105.6" customHeight="1" thickBot="1">
      <c r="A340" s="2">
        <v>4</v>
      </c>
      <c r="B340" s="4">
        <v>6931994357419</v>
      </c>
      <c r="C340" s="6" t="s">
        <v>87</v>
      </c>
      <c r="D340" s="1">
        <v>8.1999999999999993</v>
      </c>
      <c r="E340" s="12">
        <v>9.8399999999999981</v>
      </c>
      <c r="F340" s="131"/>
      <c r="G340" s="131"/>
      <c r="H340" s="131"/>
      <c r="I340" s="1" t="s">
        <v>5</v>
      </c>
      <c r="J340" s="13">
        <v>20</v>
      </c>
      <c r="K340" s="6">
        <v>60</v>
      </c>
      <c r="L340" s="2">
        <v>3</v>
      </c>
      <c r="M340" s="6"/>
      <c r="N340" s="64" t="s">
        <v>202</v>
      </c>
      <c r="O340" s="5"/>
    </row>
    <row r="341" spans="1:15" ht="48" customHeight="1">
      <c r="A341" s="132" t="s">
        <v>404</v>
      </c>
      <c r="B341" s="133"/>
      <c r="C341" s="133"/>
      <c r="D341" s="133"/>
      <c r="E341" s="133"/>
      <c r="F341" s="133"/>
      <c r="G341" s="133"/>
      <c r="H341" s="133"/>
      <c r="I341" s="133"/>
      <c r="J341" s="133"/>
      <c r="K341" s="133"/>
      <c r="L341" s="133"/>
      <c r="M341" s="133"/>
      <c r="N341" s="133"/>
      <c r="O341" s="134"/>
    </row>
    <row r="342" spans="1:15" ht="96.6" customHeight="1">
      <c r="A342" s="2">
        <v>1</v>
      </c>
      <c r="B342" s="4">
        <v>6923450656174</v>
      </c>
      <c r="C342" s="6" t="s">
        <v>405</v>
      </c>
      <c r="D342" s="1">
        <f>E342/1.2</f>
        <v>4.6500000000000004</v>
      </c>
      <c r="E342" s="12">
        <f>5.58</f>
        <v>5.58</v>
      </c>
      <c r="F342" s="131"/>
      <c r="G342" s="131"/>
      <c r="H342" s="131"/>
      <c r="I342" s="1" t="s">
        <v>5</v>
      </c>
      <c r="J342" s="13">
        <v>24</v>
      </c>
      <c r="K342" s="6">
        <v>360</v>
      </c>
      <c r="L342" s="2">
        <v>3</v>
      </c>
      <c r="M342" s="6"/>
      <c r="N342" s="70" t="s">
        <v>412</v>
      </c>
      <c r="O342" s="6"/>
    </row>
    <row r="343" spans="1:15" ht="96.6" customHeight="1">
      <c r="A343" s="2">
        <v>2</v>
      </c>
      <c r="B343" s="4">
        <v>6923450656136</v>
      </c>
      <c r="C343" s="6" t="s">
        <v>406</v>
      </c>
      <c r="D343" s="1">
        <f t="shared" ref="D343:D365" si="13">E343/1.2</f>
        <v>3.5000000000000004</v>
      </c>
      <c r="E343" s="12">
        <v>4.2</v>
      </c>
      <c r="F343" s="131"/>
      <c r="G343" s="131"/>
      <c r="H343" s="131"/>
      <c r="I343" s="1" t="s">
        <v>5</v>
      </c>
      <c r="J343" s="13">
        <v>24</v>
      </c>
      <c r="K343" s="6">
        <v>240</v>
      </c>
      <c r="L343" s="2">
        <v>3</v>
      </c>
      <c r="M343" s="6"/>
      <c r="N343" s="70" t="s">
        <v>413</v>
      </c>
      <c r="O343" s="6"/>
    </row>
    <row r="344" spans="1:15" ht="96.6" customHeight="1">
      <c r="A344" s="2">
        <v>3</v>
      </c>
      <c r="B344" s="4">
        <v>6923450656129</v>
      </c>
      <c r="C344" s="6" t="s">
        <v>407</v>
      </c>
      <c r="D344" s="1">
        <f t="shared" si="13"/>
        <v>15.283333333333333</v>
      </c>
      <c r="E344" s="12">
        <v>18.34</v>
      </c>
      <c r="F344" s="131"/>
      <c r="G344" s="131"/>
      <c r="H344" s="131"/>
      <c r="I344" s="1" t="s">
        <v>5</v>
      </c>
      <c r="J344" s="13">
        <v>24</v>
      </c>
      <c r="K344" s="6">
        <v>90</v>
      </c>
      <c r="L344" s="2">
        <v>3</v>
      </c>
      <c r="M344" s="6"/>
      <c r="N344" s="70" t="s">
        <v>414</v>
      </c>
      <c r="O344" s="6"/>
    </row>
    <row r="345" spans="1:15" ht="96.6" customHeight="1">
      <c r="A345" s="2">
        <v>4</v>
      </c>
      <c r="B345" s="4">
        <v>6923450656051</v>
      </c>
      <c r="C345" s="6" t="s">
        <v>438</v>
      </c>
      <c r="D345" s="1">
        <f t="shared" si="13"/>
        <v>4.833333333333333</v>
      </c>
      <c r="E345" s="12">
        <v>5.8</v>
      </c>
      <c r="F345" s="131"/>
      <c r="G345" s="131"/>
      <c r="H345" s="131"/>
      <c r="I345" s="1" t="s">
        <v>5</v>
      </c>
      <c r="J345" s="13">
        <v>24</v>
      </c>
      <c r="K345" s="6">
        <v>216</v>
      </c>
      <c r="L345" s="2">
        <v>3</v>
      </c>
      <c r="M345" s="6"/>
      <c r="N345" s="70" t="s">
        <v>415</v>
      </c>
      <c r="O345" s="6"/>
    </row>
    <row r="346" spans="1:15" s="74" customFormat="1" ht="96.6" customHeight="1">
      <c r="A346" s="16">
        <v>5</v>
      </c>
      <c r="B346" s="7">
        <v>6923450651025</v>
      </c>
      <c r="C346" s="13" t="s">
        <v>439</v>
      </c>
      <c r="D346" s="10">
        <f t="shared" si="13"/>
        <v>4.3333333333333339</v>
      </c>
      <c r="E346" s="62">
        <v>5.2</v>
      </c>
      <c r="F346" s="137"/>
      <c r="G346" s="137"/>
      <c r="H346" s="137"/>
      <c r="I346" s="10" t="s">
        <v>5</v>
      </c>
      <c r="J346" s="13">
        <v>24</v>
      </c>
      <c r="K346" s="13">
        <v>192</v>
      </c>
      <c r="L346" s="16">
        <v>3</v>
      </c>
      <c r="M346" s="13"/>
      <c r="N346" s="75" t="s">
        <v>416</v>
      </c>
      <c r="O346" s="13"/>
    </row>
    <row r="347" spans="1:15" ht="96.6" customHeight="1">
      <c r="A347" s="2">
        <v>6</v>
      </c>
      <c r="B347" s="4">
        <v>6923450651001</v>
      </c>
      <c r="C347" s="6" t="s">
        <v>406</v>
      </c>
      <c r="D347" s="1">
        <f t="shared" si="13"/>
        <v>3.7333333333333338</v>
      </c>
      <c r="E347" s="12">
        <v>4.4800000000000004</v>
      </c>
      <c r="F347" s="131"/>
      <c r="G347" s="131"/>
      <c r="H347" s="131"/>
      <c r="I347" s="1" t="s">
        <v>5</v>
      </c>
      <c r="J347" s="13">
        <v>24</v>
      </c>
      <c r="K347" s="6">
        <v>240</v>
      </c>
      <c r="L347" s="2">
        <v>3</v>
      </c>
      <c r="M347" s="6"/>
      <c r="N347" s="70" t="s">
        <v>417</v>
      </c>
      <c r="O347" s="6"/>
    </row>
    <row r="348" spans="1:15" ht="96.6" customHeight="1">
      <c r="A348" s="2">
        <v>7</v>
      </c>
      <c r="B348" s="4">
        <v>6923450656150</v>
      </c>
      <c r="C348" s="6" t="s">
        <v>405</v>
      </c>
      <c r="D348" s="1">
        <f t="shared" si="13"/>
        <v>3.7166666666666668</v>
      </c>
      <c r="E348" s="12">
        <v>4.46</v>
      </c>
      <c r="F348" s="131"/>
      <c r="G348" s="131"/>
      <c r="H348" s="131"/>
      <c r="I348" s="1" t="s">
        <v>5</v>
      </c>
      <c r="J348" s="13">
        <v>24</v>
      </c>
      <c r="K348" s="6">
        <v>216</v>
      </c>
      <c r="L348" s="2">
        <v>3</v>
      </c>
      <c r="M348" s="6"/>
      <c r="N348" s="70" t="s">
        <v>418</v>
      </c>
      <c r="O348" s="6"/>
    </row>
    <row r="349" spans="1:15" ht="96.6" customHeight="1">
      <c r="A349" s="2">
        <v>8</v>
      </c>
      <c r="B349" s="4">
        <v>6923450656167</v>
      </c>
      <c r="C349" s="6" t="s">
        <v>405</v>
      </c>
      <c r="D349" s="1">
        <f t="shared" si="13"/>
        <v>3.3833333333333333</v>
      </c>
      <c r="E349" s="12">
        <v>4.0599999999999996</v>
      </c>
      <c r="F349" s="131"/>
      <c r="G349" s="131"/>
      <c r="H349" s="131"/>
      <c r="I349" s="1" t="s">
        <v>5</v>
      </c>
      <c r="J349" s="13">
        <v>24</v>
      </c>
      <c r="K349" s="6">
        <v>216</v>
      </c>
      <c r="L349" s="2">
        <v>3</v>
      </c>
      <c r="M349" s="6"/>
      <c r="N349" s="70" t="s">
        <v>419</v>
      </c>
      <c r="O349" s="6"/>
    </row>
    <row r="350" spans="1:15" ht="96.6" customHeight="1">
      <c r="A350" s="2">
        <v>9</v>
      </c>
      <c r="B350" s="4">
        <v>6923450656037</v>
      </c>
      <c r="C350" s="6" t="s">
        <v>409</v>
      </c>
      <c r="D350" s="1">
        <f t="shared" si="13"/>
        <v>4.4333333333333336</v>
      </c>
      <c r="E350" s="12">
        <v>5.32</v>
      </c>
      <c r="F350" s="131"/>
      <c r="G350" s="131"/>
      <c r="H350" s="131"/>
      <c r="I350" s="1" t="s">
        <v>5</v>
      </c>
      <c r="J350" s="13">
        <v>24</v>
      </c>
      <c r="K350" s="6">
        <v>240</v>
      </c>
      <c r="L350" s="2">
        <v>3</v>
      </c>
      <c r="M350" s="6"/>
      <c r="N350" s="70" t="s">
        <v>420</v>
      </c>
      <c r="O350" s="6"/>
    </row>
    <row r="351" spans="1:15" ht="96.6" customHeight="1">
      <c r="A351" s="2">
        <v>10</v>
      </c>
      <c r="B351" s="4">
        <v>6923450656013</v>
      </c>
      <c r="C351" s="6" t="s">
        <v>405</v>
      </c>
      <c r="D351" s="1">
        <f t="shared" si="13"/>
        <v>3.4333333333333336</v>
      </c>
      <c r="E351" s="12">
        <v>4.12</v>
      </c>
      <c r="F351" s="131"/>
      <c r="G351" s="131"/>
      <c r="H351" s="131"/>
      <c r="I351" s="1" t="s">
        <v>5</v>
      </c>
      <c r="J351" s="13">
        <v>24</v>
      </c>
      <c r="K351" s="6">
        <v>216</v>
      </c>
      <c r="L351" s="2">
        <v>3</v>
      </c>
      <c r="M351" s="6"/>
      <c r="N351" s="70" t="s">
        <v>421</v>
      </c>
      <c r="O351" s="6"/>
    </row>
    <row r="352" spans="1:15" ht="96.6" customHeight="1">
      <c r="A352" s="2">
        <v>11</v>
      </c>
      <c r="B352" s="4">
        <v>6923450651063</v>
      </c>
      <c r="C352" s="6" t="s">
        <v>405</v>
      </c>
      <c r="D352" s="1">
        <f t="shared" si="13"/>
        <v>3.666666666666667</v>
      </c>
      <c r="E352" s="12">
        <v>4.4000000000000004</v>
      </c>
      <c r="F352" s="131"/>
      <c r="G352" s="131"/>
      <c r="H352" s="131"/>
      <c r="I352" s="1" t="s">
        <v>5</v>
      </c>
      <c r="J352" s="13">
        <v>24</v>
      </c>
      <c r="K352" s="6">
        <v>336</v>
      </c>
      <c r="L352" s="2">
        <v>3</v>
      </c>
      <c r="M352" s="6"/>
      <c r="N352" s="70" t="s">
        <v>422</v>
      </c>
      <c r="O352" s="6"/>
    </row>
    <row r="353" spans="1:15" s="74" customFormat="1" ht="96.6" customHeight="1">
      <c r="A353" s="16">
        <v>12</v>
      </c>
      <c r="B353" s="7">
        <v>6923450656075</v>
      </c>
      <c r="C353" s="13" t="s">
        <v>405</v>
      </c>
      <c r="D353" s="1">
        <f t="shared" si="13"/>
        <v>2.95</v>
      </c>
      <c r="E353" s="62">
        <v>3.54</v>
      </c>
      <c r="F353" s="137"/>
      <c r="G353" s="137"/>
      <c r="H353" s="137"/>
      <c r="I353" s="10" t="s">
        <v>5</v>
      </c>
      <c r="J353" s="13">
        <v>24</v>
      </c>
      <c r="K353" s="13">
        <v>360</v>
      </c>
      <c r="L353" s="16">
        <v>3</v>
      </c>
      <c r="M353" s="13"/>
      <c r="N353" s="75" t="s">
        <v>423</v>
      </c>
      <c r="O353" s="13"/>
    </row>
    <row r="354" spans="1:15" ht="96.6" customHeight="1">
      <c r="A354" s="2">
        <v>13</v>
      </c>
      <c r="B354" s="4">
        <v>6923450651032</v>
      </c>
      <c r="C354" s="6" t="s">
        <v>410</v>
      </c>
      <c r="D354" s="1">
        <f t="shared" si="13"/>
        <v>3.3000000000000003</v>
      </c>
      <c r="E354" s="12">
        <v>3.96</v>
      </c>
      <c r="F354" s="131"/>
      <c r="G354" s="131"/>
      <c r="H354" s="131"/>
      <c r="I354" s="1" t="s">
        <v>5</v>
      </c>
      <c r="J354" s="13">
        <v>24</v>
      </c>
      <c r="K354" s="6">
        <v>240</v>
      </c>
      <c r="L354" s="2">
        <v>3</v>
      </c>
      <c r="M354" s="6"/>
      <c r="N354" s="70" t="s">
        <v>424</v>
      </c>
      <c r="O354" s="6"/>
    </row>
    <row r="355" spans="1:15" ht="96.6" customHeight="1">
      <c r="A355" s="2">
        <v>14</v>
      </c>
      <c r="B355" s="4">
        <v>6923450656143</v>
      </c>
      <c r="C355" s="6" t="s">
        <v>410</v>
      </c>
      <c r="D355" s="1">
        <f t="shared" si="13"/>
        <v>2.9833333333333334</v>
      </c>
      <c r="E355" s="12">
        <v>3.58</v>
      </c>
      <c r="F355" s="131"/>
      <c r="G355" s="131"/>
      <c r="H355" s="131"/>
      <c r="I355" s="1" t="s">
        <v>5</v>
      </c>
      <c r="J355" s="13">
        <v>24</v>
      </c>
      <c r="K355" s="6">
        <v>360</v>
      </c>
      <c r="L355" s="2">
        <v>3</v>
      </c>
      <c r="M355" s="6"/>
      <c r="N355" s="70" t="s">
        <v>425</v>
      </c>
      <c r="O355" s="6"/>
    </row>
    <row r="356" spans="1:15" ht="96.6" customHeight="1">
      <c r="A356" s="2">
        <v>15</v>
      </c>
      <c r="B356" s="4">
        <v>6923450656181</v>
      </c>
      <c r="C356" s="6" t="s">
        <v>408</v>
      </c>
      <c r="D356" s="1">
        <f t="shared" si="13"/>
        <v>3.5666666666666669</v>
      </c>
      <c r="E356" s="12">
        <v>4.28</v>
      </c>
      <c r="F356" s="131"/>
      <c r="G356" s="131"/>
      <c r="H356" s="131"/>
      <c r="I356" s="1" t="s">
        <v>5</v>
      </c>
      <c r="J356" s="13">
        <v>24</v>
      </c>
      <c r="K356" s="6">
        <v>252</v>
      </c>
      <c r="L356" s="2">
        <v>3</v>
      </c>
      <c r="M356" s="6"/>
      <c r="N356" s="70" t="s">
        <v>426</v>
      </c>
      <c r="O356" s="6"/>
    </row>
    <row r="357" spans="1:15" ht="96.6" customHeight="1">
      <c r="A357" s="2">
        <v>16</v>
      </c>
      <c r="B357" s="4">
        <v>6923450656082</v>
      </c>
      <c r="C357" s="6" t="s">
        <v>405</v>
      </c>
      <c r="D357" s="1">
        <f t="shared" si="13"/>
        <v>3.3000000000000003</v>
      </c>
      <c r="E357" s="12">
        <v>3.96</v>
      </c>
      <c r="F357" s="131"/>
      <c r="G357" s="131"/>
      <c r="H357" s="131"/>
      <c r="I357" s="1" t="s">
        <v>5</v>
      </c>
      <c r="J357" s="13">
        <v>24</v>
      </c>
      <c r="K357" s="6">
        <v>360</v>
      </c>
      <c r="L357" s="2">
        <v>3</v>
      </c>
      <c r="M357" s="6"/>
      <c r="N357" s="71" t="s">
        <v>427</v>
      </c>
      <c r="O357" s="6"/>
    </row>
    <row r="358" spans="1:15" ht="96.6" customHeight="1">
      <c r="A358" s="2">
        <v>17</v>
      </c>
      <c r="B358" s="4">
        <v>6923450656020</v>
      </c>
      <c r="C358" s="6" t="s">
        <v>411</v>
      </c>
      <c r="D358" s="1">
        <f t="shared" si="13"/>
        <v>3</v>
      </c>
      <c r="E358" s="12">
        <v>3.6</v>
      </c>
      <c r="F358" s="131"/>
      <c r="G358" s="131"/>
      <c r="H358" s="131"/>
      <c r="I358" s="1" t="s">
        <v>5</v>
      </c>
      <c r="J358" s="13">
        <v>24</v>
      </c>
      <c r="K358" s="6">
        <v>240</v>
      </c>
      <c r="L358" s="2">
        <v>3</v>
      </c>
      <c r="M358" s="6"/>
      <c r="N358" s="71" t="s">
        <v>428</v>
      </c>
      <c r="O358" s="6"/>
    </row>
    <row r="359" spans="1:15" ht="96.6" customHeight="1">
      <c r="A359" s="2">
        <v>18</v>
      </c>
      <c r="B359" s="4">
        <v>6923450651070</v>
      </c>
      <c r="C359" s="6" t="s">
        <v>405</v>
      </c>
      <c r="D359" s="1">
        <f t="shared" si="13"/>
        <v>3.916666666666667</v>
      </c>
      <c r="E359" s="12">
        <v>4.7</v>
      </c>
      <c r="F359" s="131"/>
      <c r="G359" s="131"/>
      <c r="H359" s="131"/>
      <c r="I359" s="1" t="s">
        <v>5</v>
      </c>
      <c r="J359" s="13">
        <v>24</v>
      </c>
      <c r="K359" s="6">
        <v>240</v>
      </c>
      <c r="L359" s="2">
        <v>3</v>
      </c>
      <c r="M359" s="6"/>
      <c r="N359" s="71">
        <v>2317</v>
      </c>
      <c r="O359" s="6"/>
    </row>
    <row r="360" spans="1:15" ht="96.6" customHeight="1">
      <c r="A360" s="2">
        <v>19</v>
      </c>
      <c r="B360" s="4">
        <v>6923450656198</v>
      </c>
      <c r="C360" s="6" t="s">
        <v>410</v>
      </c>
      <c r="D360" s="1">
        <f t="shared" si="13"/>
        <v>3.5833333333333335</v>
      </c>
      <c r="E360" s="12">
        <v>4.3</v>
      </c>
      <c r="F360" s="131"/>
      <c r="G360" s="131"/>
      <c r="H360" s="131"/>
      <c r="I360" s="1" t="s">
        <v>5</v>
      </c>
      <c r="J360" s="13">
        <v>24</v>
      </c>
      <c r="K360" s="6">
        <v>360</v>
      </c>
      <c r="L360" s="2">
        <v>3</v>
      </c>
      <c r="M360" s="6"/>
      <c r="N360" s="71" t="s">
        <v>429</v>
      </c>
      <c r="O360" s="6"/>
    </row>
    <row r="361" spans="1:15" ht="96.6" customHeight="1">
      <c r="A361" s="2">
        <v>20</v>
      </c>
      <c r="B361" s="4">
        <v>6923450656112</v>
      </c>
      <c r="C361" s="6" t="s">
        <v>405</v>
      </c>
      <c r="D361" s="1">
        <f t="shared" si="13"/>
        <v>3.4833333333333334</v>
      </c>
      <c r="E361" s="12">
        <v>4.18</v>
      </c>
      <c r="F361" s="131"/>
      <c r="G361" s="131"/>
      <c r="H361" s="131"/>
      <c r="I361" s="1" t="s">
        <v>5</v>
      </c>
      <c r="J361" s="13">
        <v>24</v>
      </c>
      <c r="K361" s="6">
        <v>216</v>
      </c>
      <c r="L361" s="2">
        <v>3</v>
      </c>
      <c r="M361" s="6"/>
      <c r="N361" s="71" t="s">
        <v>430</v>
      </c>
      <c r="O361" s="6"/>
    </row>
    <row r="362" spans="1:15" s="74" customFormat="1" ht="96.6" customHeight="1">
      <c r="A362" s="16">
        <v>21</v>
      </c>
      <c r="B362" s="7">
        <v>6923450651049</v>
      </c>
      <c r="C362" s="13" t="s">
        <v>405</v>
      </c>
      <c r="D362" s="1">
        <f t="shared" si="13"/>
        <v>2.95</v>
      </c>
      <c r="E362" s="62">
        <v>3.54</v>
      </c>
      <c r="F362" s="137"/>
      <c r="G362" s="137"/>
      <c r="H362" s="137"/>
      <c r="I362" s="10" t="s">
        <v>5</v>
      </c>
      <c r="J362" s="13">
        <v>24</v>
      </c>
      <c r="K362" s="13">
        <v>360</v>
      </c>
      <c r="L362" s="16">
        <v>3</v>
      </c>
      <c r="M362" s="13"/>
      <c r="N362" s="73">
        <v>8015</v>
      </c>
      <c r="O362" s="13"/>
    </row>
    <row r="363" spans="1:15" ht="96.6" customHeight="1">
      <c r="A363" s="2">
        <v>22</v>
      </c>
      <c r="B363" s="4">
        <v>6923450656099</v>
      </c>
      <c r="C363" s="6" t="s">
        <v>410</v>
      </c>
      <c r="D363" s="1">
        <f t="shared" si="13"/>
        <v>3.3000000000000003</v>
      </c>
      <c r="E363" s="12">
        <v>3.96</v>
      </c>
      <c r="F363" s="131"/>
      <c r="G363" s="131"/>
      <c r="H363" s="131"/>
      <c r="I363" s="1" t="s">
        <v>5</v>
      </c>
      <c r="J363" s="13">
        <v>24</v>
      </c>
      <c r="K363" s="6">
        <v>360</v>
      </c>
      <c r="L363" s="2">
        <v>3</v>
      </c>
      <c r="M363" s="6"/>
      <c r="N363" s="71" t="s">
        <v>431</v>
      </c>
      <c r="O363" s="6"/>
    </row>
    <row r="364" spans="1:15" ht="96.6" customHeight="1">
      <c r="A364" s="2">
        <v>23</v>
      </c>
      <c r="B364" s="4">
        <v>6923450651087</v>
      </c>
      <c r="C364" s="6" t="s">
        <v>405</v>
      </c>
      <c r="D364" s="1">
        <f t="shared" si="13"/>
        <v>3.8166666666666669</v>
      </c>
      <c r="E364" s="12">
        <v>4.58</v>
      </c>
      <c r="F364" s="131"/>
      <c r="G364" s="131"/>
      <c r="H364" s="131"/>
      <c r="I364" s="1" t="s">
        <v>5</v>
      </c>
      <c r="J364" s="13">
        <v>24</v>
      </c>
      <c r="K364" s="6">
        <v>240</v>
      </c>
      <c r="L364" s="2">
        <v>3</v>
      </c>
      <c r="M364" s="6"/>
      <c r="N364" s="71">
        <v>2422</v>
      </c>
      <c r="O364" s="6"/>
    </row>
    <row r="365" spans="1:15" ht="96.6" customHeight="1">
      <c r="A365" s="2">
        <v>24</v>
      </c>
      <c r="B365" s="4">
        <v>6923450651018</v>
      </c>
      <c r="C365" s="6" t="s">
        <v>405</v>
      </c>
      <c r="D365" s="1">
        <f t="shared" si="13"/>
        <v>2.95</v>
      </c>
      <c r="E365" s="12">
        <v>3.54</v>
      </c>
      <c r="F365" s="131"/>
      <c r="G365" s="131"/>
      <c r="H365" s="131"/>
      <c r="I365" s="1" t="s">
        <v>5</v>
      </c>
      <c r="J365" s="13">
        <v>24</v>
      </c>
      <c r="K365" s="6">
        <v>360</v>
      </c>
      <c r="L365" s="2">
        <v>3</v>
      </c>
      <c r="M365" s="6"/>
      <c r="N365" s="71" t="s">
        <v>302</v>
      </c>
      <c r="O365" s="6"/>
    </row>
    <row r="366" spans="1:15" ht="103.95" customHeight="1">
      <c r="A366" s="2">
        <v>25</v>
      </c>
      <c r="B366" s="4">
        <v>6956513070525</v>
      </c>
      <c r="C366" s="9" t="s">
        <v>30</v>
      </c>
      <c r="D366" s="1">
        <v>2.08</v>
      </c>
      <c r="E366" s="12">
        <f>D366*1.2</f>
        <v>2.496</v>
      </c>
      <c r="F366" s="131"/>
      <c r="G366" s="131"/>
      <c r="H366" s="131"/>
      <c r="I366" s="10" t="s">
        <v>5</v>
      </c>
      <c r="J366" s="7">
        <v>72</v>
      </c>
      <c r="K366" s="7">
        <v>4464</v>
      </c>
      <c r="L366" s="2">
        <v>3</v>
      </c>
      <c r="M366" s="5"/>
      <c r="N366" s="64" t="s">
        <v>208</v>
      </c>
      <c r="O366" s="5"/>
    </row>
    <row r="367" spans="1:15" ht="114" customHeight="1">
      <c r="A367" s="2">
        <v>26</v>
      </c>
      <c r="B367" s="4">
        <v>5902315533998</v>
      </c>
      <c r="C367" s="9" t="s">
        <v>31</v>
      </c>
      <c r="D367" s="1">
        <v>3.57</v>
      </c>
      <c r="E367" s="12">
        <v>4.2839999999999998</v>
      </c>
      <c r="F367" s="131"/>
      <c r="G367" s="131"/>
      <c r="H367" s="131"/>
      <c r="I367" s="10" t="s">
        <v>5</v>
      </c>
      <c r="J367" s="7">
        <v>72</v>
      </c>
      <c r="K367" s="7">
        <v>720</v>
      </c>
      <c r="L367" s="2">
        <v>3</v>
      </c>
      <c r="M367" s="5"/>
      <c r="N367" s="64" t="s">
        <v>209</v>
      </c>
      <c r="O367" s="5"/>
    </row>
    <row r="368" spans="1:15" ht="114" customHeight="1">
      <c r="A368" s="2">
        <v>27</v>
      </c>
      <c r="B368" s="4">
        <v>6956513070518</v>
      </c>
      <c r="C368" s="3" t="s">
        <v>29</v>
      </c>
      <c r="D368" s="1">
        <v>2.8</v>
      </c>
      <c r="E368" s="12">
        <f t="shared" ref="E368:E372" si="14">D368*1.2</f>
        <v>3.36</v>
      </c>
      <c r="F368" s="131"/>
      <c r="G368" s="131"/>
      <c r="H368" s="131"/>
      <c r="I368" s="1" t="s">
        <v>5</v>
      </c>
      <c r="J368" s="4">
        <v>72</v>
      </c>
      <c r="K368" s="4">
        <v>144</v>
      </c>
      <c r="L368" s="33">
        <v>6</v>
      </c>
      <c r="M368" s="5"/>
      <c r="N368" s="64" t="s">
        <v>338</v>
      </c>
      <c r="O368" s="5"/>
    </row>
    <row r="369" spans="1:15" ht="114" customHeight="1">
      <c r="A369" s="2">
        <v>28</v>
      </c>
      <c r="B369" s="4">
        <v>5902315532656</v>
      </c>
      <c r="C369" s="9" t="s">
        <v>14</v>
      </c>
      <c r="D369" s="1">
        <v>4.41</v>
      </c>
      <c r="E369" s="12">
        <f t="shared" si="14"/>
        <v>5.2919999999999998</v>
      </c>
      <c r="F369" s="131"/>
      <c r="G369" s="131"/>
      <c r="H369" s="131"/>
      <c r="I369" s="10" t="s">
        <v>5</v>
      </c>
      <c r="J369" s="7">
        <v>48</v>
      </c>
      <c r="K369" s="7">
        <v>240</v>
      </c>
      <c r="L369" s="33">
        <v>3</v>
      </c>
      <c r="M369" s="5"/>
      <c r="N369" s="64" t="s">
        <v>339</v>
      </c>
      <c r="O369" s="5"/>
    </row>
    <row r="370" spans="1:15" ht="114" customHeight="1">
      <c r="A370" s="2">
        <v>29</v>
      </c>
      <c r="B370" s="4">
        <v>5902315534001</v>
      </c>
      <c r="C370" s="9" t="s">
        <v>32</v>
      </c>
      <c r="D370" s="1">
        <v>3.57</v>
      </c>
      <c r="E370" s="12">
        <f t="shared" si="14"/>
        <v>4.2839999999999998</v>
      </c>
      <c r="F370" s="131"/>
      <c r="G370" s="131"/>
      <c r="H370" s="131"/>
      <c r="I370" s="10" t="s">
        <v>5</v>
      </c>
      <c r="J370" s="7">
        <v>48</v>
      </c>
      <c r="K370" s="7">
        <v>240</v>
      </c>
      <c r="L370" s="33">
        <v>3</v>
      </c>
      <c r="M370" s="5"/>
      <c r="N370" s="64" t="s">
        <v>340</v>
      </c>
      <c r="O370" s="5"/>
    </row>
    <row r="371" spans="1:15" ht="114" customHeight="1">
      <c r="A371" s="2">
        <v>30</v>
      </c>
      <c r="B371" s="4">
        <v>5902315533981</v>
      </c>
      <c r="C371" s="9" t="s">
        <v>33</v>
      </c>
      <c r="D371" s="1">
        <v>2.08</v>
      </c>
      <c r="E371" s="12">
        <f t="shared" si="14"/>
        <v>2.496</v>
      </c>
      <c r="F371" s="131"/>
      <c r="G371" s="131"/>
      <c r="H371" s="131"/>
      <c r="I371" s="10" t="s">
        <v>5</v>
      </c>
      <c r="J371" s="7">
        <v>144</v>
      </c>
      <c r="K371" s="7">
        <v>1440</v>
      </c>
      <c r="L371" s="33">
        <v>6</v>
      </c>
      <c r="M371" s="5"/>
      <c r="N371" s="64" t="s">
        <v>341</v>
      </c>
      <c r="O371" s="5"/>
    </row>
    <row r="372" spans="1:15" ht="114" customHeight="1" thickBot="1">
      <c r="A372" s="2">
        <v>31</v>
      </c>
      <c r="B372" s="4">
        <v>5902315532595</v>
      </c>
      <c r="C372" s="9" t="s">
        <v>34</v>
      </c>
      <c r="D372" s="1">
        <v>2.08</v>
      </c>
      <c r="E372" s="12">
        <f t="shared" si="14"/>
        <v>2.496</v>
      </c>
      <c r="F372" s="131"/>
      <c r="G372" s="131"/>
      <c r="H372" s="131"/>
      <c r="I372" s="10" t="s">
        <v>5</v>
      </c>
      <c r="J372" s="7">
        <v>144</v>
      </c>
      <c r="K372" s="7">
        <v>480</v>
      </c>
      <c r="L372" s="33">
        <v>6</v>
      </c>
      <c r="M372" s="5"/>
      <c r="N372" s="64" t="s">
        <v>342</v>
      </c>
      <c r="O372" s="5"/>
    </row>
    <row r="373" spans="1:15" ht="79.2" customHeight="1" thickBot="1">
      <c r="A373" s="153" t="s">
        <v>437</v>
      </c>
      <c r="B373" s="154"/>
      <c r="C373" s="154"/>
      <c r="D373" s="154"/>
      <c r="E373" s="154"/>
      <c r="F373" s="154"/>
      <c r="G373" s="154"/>
      <c r="H373" s="154"/>
      <c r="I373" s="154"/>
      <c r="J373" s="154"/>
      <c r="K373" s="154"/>
      <c r="L373" s="154"/>
      <c r="M373" s="154"/>
      <c r="N373" s="154"/>
      <c r="O373" s="155"/>
    </row>
    <row r="374" spans="1:15" ht="117" customHeight="1">
      <c r="A374" s="33">
        <v>1</v>
      </c>
      <c r="B374" s="34">
        <v>4603299111004</v>
      </c>
      <c r="C374" s="45" t="s">
        <v>649</v>
      </c>
      <c r="D374" s="36">
        <v>1.1000000000000001</v>
      </c>
      <c r="E374" s="37">
        <f>D374*1.2</f>
        <v>1.32</v>
      </c>
      <c r="F374" s="148"/>
      <c r="G374" s="148"/>
      <c r="H374" s="148"/>
      <c r="I374" s="10" t="s">
        <v>5</v>
      </c>
      <c r="J374" s="44">
        <v>866</v>
      </c>
      <c r="K374" s="44">
        <v>240</v>
      </c>
      <c r="L374" s="33">
        <v>12</v>
      </c>
      <c r="M374" s="39"/>
      <c r="N374" s="66" t="s">
        <v>650</v>
      </c>
      <c r="O374" s="38"/>
    </row>
    <row r="375" spans="1:15" ht="117" customHeight="1">
      <c r="A375" s="33">
        <v>2</v>
      </c>
      <c r="B375" s="34">
        <v>4610422105243</v>
      </c>
      <c r="C375" s="45" t="s">
        <v>642</v>
      </c>
      <c r="D375" s="36">
        <v>2</v>
      </c>
      <c r="E375" s="37">
        <v>2.4</v>
      </c>
      <c r="F375" s="148"/>
      <c r="G375" s="148"/>
      <c r="H375" s="148"/>
      <c r="I375" s="10" t="s">
        <v>5</v>
      </c>
      <c r="J375" s="44">
        <v>24</v>
      </c>
      <c r="K375" s="44">
        <v>240</v>
      </c>
      <c r="L375" s="33">
        <v>3</v>
      </c>
      <c r="M375" s="39"/>
      <c r="N375" s="66" t="s">
        <v>643</v>
      </c>
      <c r="O375" s="38"/>
    </row>
    <row r="376" spans="1:15" ht="115.2" customHeight="1">
      <c r="A376" s="33">
        <v>3</v>
      </c>
      <c r="B376" s="4">
        <v>6900011497629</v>
      </c>
      <c r="C376" s="9" t="s">
        <v>466</v>
      </c>
      <c r="D376" s="1">
        <f>E376/1.2</f>
        <v>16.541666666666668</v>
      </c>
      <c r="E376" s="12">
        <v>19.850000000000001</v>
      </c>
      <c r="F376" s="137"/>
      <c r="G376" s="137"/>
      <c r="H376" s="137"/>
      <c r="I376" s="10" t="s">
        <v>5</v>
      </c>
      <c r="J376" s="7">
        <v>24</v>
      </c>
      <c r="K376" s="7">
        <v>240</v>
      </c>
      <c r="L376" s="2">
        <v>1</v>
      </c>
      <c r="M376" s="5"/>
      <c r="N376" s="64"/>
      <c r="O376" s="6"/>
    </row>
    <row r="377" spans="1:15" ht="114" customHeight="1">
      <c r="A377" s="33">
        <v>4</v>
      </c>
      <c r="B377" s="4">
        <v>6900011497630</v>
      </c>
      <c r="C377" s="9" t="s">
        <v>466</v>
      </c>
      <c r="D377" s="1">
        <f t="shared" ref="D377:D409" si="15">E377/1.2</f>
        <v>16.541666666666668</v>
      </c>
      <c r="E377" s="12">
        <v>19.850000000000001</v>
      </c>
      <c r="F377" s="137"/>
      <c r="G377" s="137"/>
      <c r="H377" s="137"/>
      <c r="I377" s="10" t="s">
        <v>5</v>
      </c>
      <c r="J377" s="7">
        <v>24</v>
      </c>
      <c r="K377" s="7">
        <v>240</v>
      </c>
      <c r="L377" s="2">
        <v>1</v>
      </c>
      <c r="M377" s="5"/>
      <c r="N377" s="64"/>
      <c r="O377" s="6"/>
    </row>
    <row r="378" spans="1:15" ht="114" customHeight="1">
      <c r="A378" s="33">
        <v>5</v>
      </c>
      <c r="B378" s="4">
        <v>6900011497631</v>
      </c>
      <c r="C378" s="9" t="s">
        <v>466</v>
      </c>
      <c r="D378" s="1">
        <f t="shared" si="15"/>
        <v>16.541666666666668</v>
      </c>
      <c r="E378" s="12">
        <v>19.850000000000001</v>
      </c>
      <c r="F378" s="137"/>
      <c r="G378" s="137"/>
      <c r="H378" s="137"/>
      <c r="I378" s="10" t="s">
        <v>5</v>
      </c>
      <c r="J378" s="7">
        <v>24</v>
      </c>
      <c r="K378" s="7">
        <v>240</v>
      </c>
      <c r="L378" s="2">
        <v>1</v>
      </c>
      <c r="M378" s="5"/>
      <c r="N378" s="64"/>
      <c r="O378" s="6"/>
    </row>
    <row r="379" spans="1:15" ht="114" customHeight="1">
      <c r="A379" s="33">
        <v>6</v>
      </c>
      <c r="B379" s="4">
        <v>6900011497632</v>
      </c>
      <c r="C379" s="9" t="s">
        <v>466</v>
      </c>
      <c r="D379" s="1">
        <f t="shared" si="15"/>
        <v>16.541666666666668</v>
      </c>
      <c r="E379" s="12">
        <v>19.850000000000001</v>
      </c>
      <c r="F379" s="137"/>
      <c r="G379" s="137"/>
      <c r="H379" s="137"/>
      <c r="I379" s="10" t="s">
        <v>5</v>
      </c>
      <c r="J379" s="7">
        <v>24</v>
      </c>
      <c r="K379" s="7">
        <v>240</v>
      </c>
      <c r="L379" s="2">
        <v>1</v>
      </c>
      <c r="M379" s="5"/>
      <c r="N379" s="64"/>
      <c r="O379" s="6"/>
    </row>
    <row r="380" spans="1:15" ht="114" customHeight="1">
      <c r="A380" s="33">
        <v>7</v>
      </c>
      <c r="B380" s="4">
        <v>6900011497633</v>
      </c>
      <c r="C380" s="9" t="s">
        <v>466</v>
      </c>
      <c r="D380" s="1">
        <f t="shared" si="15"/>
        <v>16.541666666666668</v>
      </c>
      <c r="E380" s="12">
        <v>19.850000000000001</v>
      </c>
      <c r="F380" s="137"/>
      <c r="G380" s="137"/>
      <c r="H380" s="137"/>
      <c r="I380" s="10" t="s">
        <v>5</v>
      </c>
      <c r="J380" s="7">
        <v>24</v>
      </c>
      <c r="K380" s="7">
        <v>240</v>
      </c>
      <c r="L380" s="2">
        <v>1</v>
      </c>
      <c r="M380" s="5"/>
      <c r="N380" s="64"/>
      <c r="O380" s="6"/>
    </row>
    <row r="381" spans="1:15" ht="114" customHeight="1">
      <c r="A381" s="33">
        <v>8</v>
      </c>
      <c r="B381" s="4">
        <v>6900011497634</v>
      </c>
      <c r="C381" s="9" t="s">
        <v>466</v>
      </c>
      <c r="D381" s="1">
        <f t="shared" si="15"/>
        <v>16.541666666666668</v>
      </c>
      <c r="E381" s="12">
        <v>19.850000000000001</v>
      </c>
      <c r="F381" s="137"/>
      <c r="G381" s="137"/>
      <c r="H381" s="137"/>
      <c r="I381" s="10" t="s">
        <v>5</v>
      </c>
      <c r="J381" s="7">
        <v>24</v>
      </c>
      <c r="K381" s="7">
        <v>240</v>
      </c>
      <c r="L381" s="2">
        <v>1</v>
      </c>
      <c r="M381" s="5"/>
      <c r="N381" s="64"/>
      <c r="O381" s="6"/>
    </row>
    <row r="382" spans="1:15" ht="114" customHeight="1">
      <c r="A382" s="33">
        <v>9</v>
      </c>
      <c r="B382" s="4">
        <v>6900011497635</v>
      </c>
      <c r="C382" s="9" t="s">
        <v>466</v>
      </c>
      <c r="D382" s="1">
        <f t="shared" si="15"/>
        <v>16.541666666666668</v>
      </c>
      <c r="E382" s="12">
        <v>19.850000000000001</v>
      </c>
      <c r="F382" s="137"/>
      <c r="G382" s="137"/>
      <c r="H382" s="137"/>
      <c r="I382" s="10" t="s">
        <v>5</v>
      </c>
      <c r="J382" s="7">
        <v>24</v>
      </c>
      <c r="K382" s="7">
        <v>240</v>
      </c>
      <c r="L382" s="2">
        <v>1</v>
      </c>
      <c r="M382" s="5"/>
      <c r="N382" s="64"/>
      <c r="O382" s="6"/>
    </row>
    <row r="383" spans="1:15" ht="114" customHeight="1">
      <c r="A383" s="33">
        <v>10</v>
      </c>
      <c r="B383" s="4">
        <v>6900011497636</v>
      </c>
      <c r="C383" s="9" t="s">
        <v>466</v>
      </c>
      <c r="D383" s="1">
        <f t="shared" si="15"/>
        <v>16.541666666666668</v>
      </c>
      <c r="E383" s="12">
        <v>19.850000000000001</v>
      </c>
      <c r="F383" s="137"/>
      <c r="G383" s="137"/>
      <c r="H383" s="137"/>
      <c r="I383" s="10" t="s">
        <v>5</v>
      </c>
      <c r="J383" s="7">
        <v>24</v>
      </c>
      <c r="K383" s="7">
        <v>240</v>
      </c>
      <c r="L383" s="2">
        <v>1</v>
      </c>
      <c r="M383" s="5"/>
      <c r="N383" s="64"/>
      <c r="O383" s="6"/>
    </row>
    <row r="384" spans="1:15" ht="114" customHeight="1">
      <c r="A384" s="33">
        <v>11</v>
      </c>
      <c r="B384" s="4">
        <v>6900011497637</v>
      </c>
      <c r="C384" s="9" t="s">
        <v>466</v>
      </c>
      <c r="D384" s="1">
        <f t="shared" si="15"/>
        <v>16.541666666666668</v>
      </c>
      <c r="E384" s="12">
        <v>19.850000000000001</v>
      </c>
      <c r="F384" s="137"/>
      <c r="G384" s="137"/>
      <c r="H384" s="137"/>
      <c r="I384" s="10" t="s">
        <v>5</v>
      </c>
      <c r="J384" s="7">
        <v>24</v>
      </c>
      <c r="K384" s="7">
        <v>240</v>
      </c>
      <c r="L384" s="2">
        <v>1</v>
      </c>
      <c r="M384" s="5"/>
      <c r="N384" s="64"/>
      <c r="O384" s="6"/>
    </row>
    <row r="385" spans="1:15" ht="114" customHeight="1">
      <c r="A385" s="33">
        <v>12</v>
      </c>
      <c r="B385" s="4">
        <v>6900011497638</v>
      </c>
      <c r="C385" s="9" t="s">
        <v>466</v>
      </c>
      <c r="D385" s="1">
        <f t="shared" si="15"/>
        <v>16.541666666666668</v>
      </c>
      <c r="E385" s="12">
        <v>19.850000000000001</v>
      </c>
      <c r="F385" s="137"/>
      <c r="G385" s="137"/>
      <c r="H385" s="137"/>
      <c r="I385" s="10" t="s">
        <v>5</v>
      </c>
      <c r="J385" s="7">
        <v>24</v>
      </c>
      <c r="K385" s="7">
        <v>240</v>
      </c>
      <c r="L385" s="2">
        <v>1</v>
      </c>
      <c r="M385" s="5"/>
      <c r="N385" s="64"/>
      <c r="O385" s="6"/>
    </row>
    <row r="386" spans="1:15" ht="114" customHeight="1">
      <c r="A386" s="33">
        <v>13</v>
      </c>
      <c r="B386" s="4">
        <v>6900011497639</v>
      </c>
      <c r="C386" s="9" t="s">
        <v>466</v>
      </c>
      <c r="D386" s="1">
        <f t="shared" si="15"/>
        <v>16.541666666666668</v>
      </c>
      <c r="E386" s="12">
        <v>19.850000000000001</v>
      </c>
      <c r="F386" s="137"/>
      <c r="G386" s="137"/>
      <c r="H386" s="137"/>
      <c r="I386" s="10" t="s">
        <v>5</v>
      </c>
      <c r="J386" s="7">
        <v>24</v>
      </c>
      <c r="K386" s="7">
        <v>240</v>
      </c>
      <c r="L386" s="2">
        <v>1</v>
      </c>
      <c r="M386" s="5"/>
      <c r="N386" s="64"/>
      <c r="O386" s="6"/>
    </row>
    <row r="387" spans="1:15" ht="114" customHeight="1">
      <c r="A387" s="33">
        <v>14</v>
      </c>
      <c r="B387" s="4">
        <v>6900011497640</v>
      </c>
      <c r="C387" s="9" t="s">
        <v>466</v>
      </c>
      <c r="D387" s="1">
        <f t="shared" si="15"/>
        <v>16.541666666666668</v>
      </c>
      <c r="E387" s="12">
        <v>19.850000000000001</v>
      </c>
      <c r="F387" s="137"/>
      <c r="G387" s="137"/>
      <c r="H387" s="137"/>
      <c r="I387" s="10" t="s">
        <v>5</v>
      </c>
      <c r="J387" s="7">
        <v>24</v>
      </c>
      <c r="K387" s="7">
        <v>240</v>
      </c>
      <c r="L387" s="2">
        <v>1</v>
      </c>
      <c r="M387" s="5"/>
      <c r="N387" s="64"/>
      <c r="O387" s="6"/>
    </row>
    <row r="388" spans="1:15" ht="114" customHeight="1">
      <c r="A388" s="33">
        <v>15</v>
      </c>
      <c r="B388" s="4">
        <v>6900011497641</v>
      </c>
      <c r="C388" s="9" t="s">
        <v>466</v>
      </c>
      <c r="D388" s="1">
        <f t="shared" si="15"/>
        <v>16.541666666666668</v>
      </c>
      <c r="E388" s="12">
        <v>19.850000000000001</v>
      </c>
      <c r="F388" s="137"/>
      <c r="G388" s="137"/>
      <c r="H388" s="137"/>
      <c r="I388" s="10" t="s">
        <v>5</v>
      </c>
      <c r="J388" s="7">
        <v>24</v>
      </c>
      <c r="K388" s="7">
        <v>240</v>
      </c>
      <c r="L388" s="2">
        <v>1</v>
      </c>
      <c r="M388" s="5"/>
      <c r="N388" s="64"/>
      <c r="O388" s="6"/>
    </row>
    <row r="389" spans="1:15" ht="114" customHeight="1">
      <c r="A389" s="33">
        <v>16</v>
      </c>
      <c r="B389" s="4">
        <v>6900011497642</v>
      </c>
      <c r="C389" s="9" t="s">
        <v>466</v>
      </c>
      <c r="D389" s="1">
        <f t="shared" si="15"/>
        <v>16.541666666666668</v>
      </c>
      <c r="E389" s="12">
        <v>19.850000000000001</v>
      </c>
      <c r="F389" s="137"/>
      <c r="G389" s="137"/>
      <c r="H389" s="137"/>
      <c r="I389" s="10" t="s">
        <v>5</v>
      </c>
      <c r="J389" s="7">
        <v>24</v>
      </c>
      <c r="K389" s="7">
        <v>240</v>
      </c>
      <c r="L389" s="2">
        <v>1</v>
      </c>
      <c r="M389" s="5"/>
      <c r="N389" s="64"/>
      <c r="O389" s="6"/>
    </row>
    <row r="390" spans="1:15" ht="114" customHeight="1">
      <c r="A390" s="33">
        <v>17</v>
      </c>
      <c r="B390" s="4">
        <v>6900011497643</v>
      </c>
      <c r="C390" s="9" t="s">
        <v>466</v>
      </c>
      <c r="D390" s="1">
        <f t="shared" si="15"/>
        <v>16.541666666666668</v>
      </c>
      <c r="E390" s="12">
        <v>19.850000000000001</v>
      </c>
      <c r="F390" s="137"/>
      <c r="G390" s="137"/>
      <c r="H390" s="137"/>
      <c r="I390" s="10" t="s">
        <v>5</v>
      </c>
      <c r="J390" s="7">
        <v>24</v>
      </c>
      <c r="K390" s="7">
        <v>240</v>
      </c>
      <c r="L390" s="2">
        <v>1</v>
      </c>
      <c r="M390" s="5"/>
      <c r="N390" s="64"/>
      <c r="O390" s="6"/>
    </row>
    <row r="391" spans="1:15" ht="114" customHeight="1">
      <c r="A391" s="33">
        <v>18</v>
      </c>
      <c r="B391" s="4">
        <v>6900011497644</v>
      </c>
      <c r="C391" s="9" t="s">
        <v>466</v>
      </c>
      <c r="D391" s="1">
        <f t="shared" si="15"/>
        <v>16.541666666666668</v>
      </c>
      <c r="E391" s="12">
        <v>19.850000000000001</v>
      </c>
      <c r="F391" s="137"/>
      <c r="G391" s="137"/>
      <c r="H391" s="137"/>
      <c r="I391" s="10" t="s">
        <v>5</v>
      </c>
      <c r="J391" s="7">
        <v>24</v>
      </c>
      <c r="K391" s="7">
        <v>240</v>
      </c>
      <c r="L391" s="2">
        <v>1</v>
      </c>
      <c r="M391" s="5"/>
      <c r="N391" s="64"/>
      <c r="O391" s="6"/>
    </row>
    <row r="392" spans="1:15" ht="114" customHeight="1">
      <c r="A392" s="33">
        <v>19</v>
      </c>
      <c r="B392" s="4">
        <v>6900011497645</v>
      </c>
      <c r="C392" s="9" t="s">
        <v>466</v>
      </c>
      <c r="D392" s="1">
        <f t="shared" si="15"/>
        <v>16.541666666666668</v>
      </c>
      <c r="E392" s="12">
        <v>19.850000000000001</v>
      </c>
      <c r="F392" s="137"/>
      <c r="G392" s="137"/>
      <c r="H392" s="137"/>
      <c r="I392" s="10" t="s">
        <v>5</v>
      </c>
      <c r="J392" s="7">
        <v>24</v>
      </c>
      <c r="K392" s="7">
        <v>240</v>
      </c>
      <c r="L392" s="2">
        <v>1</v>
      </c>
      <c r="M392" s="5"/>
      <c r="N392" s="64"/>
      <c r="O392" s="6"/>
    </row>
    <row r="393" spans="1:15" ht="114" customHeight="1">
      <c r="A393" s="33">
        <v>20</v>
      </c>
      <c r="B393" s="4">
        <v>6900011497646</v>
      </c>
      <c r="C393" s="9" t="s">
        <v>466</v>
      </c>
      <c r="D393" s="1">
        <f t="shared" si="15"/>
        <v>16.541666666666668</v>
      </c>
      <c r="E393" s="12">
        <v>19.850000000000001</v>
      </c>
      <c r="F393" s="137"/>
      <c r="G393" s="137"/>
      <c r="H393" s="137"/>
      <c r="I393" s="10" t="s">
        <v>5</v>
      </c>
      <c r="J393" s="7">
        <v>24</v>
      </c>
      <c r="K393" s="7">
        <v>240</v>
      </c>
      <c r="L393" s="2">
        <v>1</v>
      </c>
      <c r="M393" s="5"/>
      <c r="N393" s="64"/>
      <c r="O393" s="6"/>
    </row>
    <row r="394" spans="1:15" ht="114" customHeight="1">
      <c r="A394" s="33">
        <v>21</v>
      </c>
      <c r="B394" s="4">
        <v>6900011497647</v>
      </c>
      <c r="C394" s="9" t="s">
        <v>466</v>
      </c>
      <c r="D394" s="1">
        <f t="shared" si="15"/>
        <v>16.541666666666668</v>
      </c>
      <c r="E394" s="12">
        <v>19.850000000000001</v>
      </c>
      <c r="F394" s="137"/>
      <c r="G394" s="137"/>
      <c r="H394" s="137"/>
      <c r="I394" s="10" t="s">
        <v>5</v>
      </c>
      <c r="J394" s="7">
        <v>24</v>
      </c>
      <c r="K394" s="7">
        <v>240</v>
      </c>
      <c r="L394" s="2">
        <v>1</v>
      </c>
      <c r="M394" s="5"/>
      <c r="N394" s="64"/>
      <c r="O394" s="6"/>
    </row>
    <row r="395" spans="1:15" ht="114" customHeight="1">
      <c r="A395" s="33">
        <v>22</v>
      </c>
      <c r="B395" s="4">
        <v>6900011497648</v>
      </c>
      <c r="C395" s="9" t="s">
        <v>466</v>
      </c>
      <c r="D395" s="1">
        <f t="shared" si="15"/>
        <v>16.541666666666668</v>
      </c>
      <c r="E395" s="12">
        <v>19.850000000000001</v>
      </c>
      <c r="F395" s="137"/>
      <c r="G395" s="137"/>
      <c r="H395" s="137"/>
      <c r="I395" s="10" t="s">
        <v>5</v>
      </c>
      <c r="J395" s="7">
        <v>24</v>
      </c>
      <c r="K395" s="7">
        <v>240</v>
      </c>
      <c r="L395" s="2">
        <v>1</v>
      </c>
      <c r="M395" s="5"/>
      <c r="N395" s="64"/>
      <c r="O395" s="6"/>
    </row>
    <row r="396" spans="1:15" ht="114" customHeight="1">
      <c r="A396" s="33">
        <v>23</v>
      </c>
      <c r="B396" s="4">
        <v>6900011497649</v>
      </c>
      <c r="C396" s="9" t="s">
        <v>466</v>
      </c>
      <c r="D396" s="1">
        <f t="shared" si="15"/>
        <v>16.541666666666668</v>
      </c>
      <c r="E396" s="12">
        <v>19.850000000000001</v>
      </c>
      <c r="F396" s="137"/>
      <c r="G396" s="137"/>
      <c r="H396" s="137"/>
      <c r="I396" s="10" t="s">
        <v>5</v>
      </c>
      <c r="J396" s="7">
        <v>24</v>
      </c>
      <c r="K396" s="7">
        <v>240</v>
      </c>
      <c r="L396" s="2">
        <v>1</v>
      </c>
      <c r="M396" s="5"/>
      <c r="N396" s="64"/>
      <c r="O396" s="6"/>
    </row>
    <row r="397" spans="1:15" ht="114" customHeight="1">
      <c r="A397" s="33">
        <v>24</v>
      </c>
      <c r="B397" s="4">
        <v>6900011497650</v>
      </c>
      <c r="C397" s="9" t="s">
        <v>466</v>
      </c>
      <c r="D397" s="1">
        <f t="shared" si="15"/>
        <v>16.541666666666668</v>
      </c>
      <c r="E397" s="12">
        <v>19.850000000000001</v>
      </c>
      <c r="F397" s="137"/>
      <c r="G397" s="137"/>
      <c r="H397" s="137"/>
      <c r="I397" s="10" t="s">
        <v>5</v>
      </c>
      <c r="J397" s="7">
        <v>24</v>
      </c>
      <c r="K397" s="7">
        <v>240</v>
      </c>
      <c r="L397" s="2">
        <v>1</v>
      </c>
      <c r="M397" s="5"/>
      <c r="N397" s="64"/>
      <c r="O397" s="6"/>
    </row>
    <row r="398" spans="1:15" ht="114" customHeight="1">
      <c r="A398" s="33">
        <v>25</v>
      </c>
      <c r="B398" s="4">
        <v>6900011497651</v>
      </c>
      <c r="C398" s="9" t="s">
        <v>466</v>
      </c>
      <c r="D398" s="1">
        <f t="shared" si="15"/>
        <v>16.541666666666668</v>
      </c>
      <c r="E398" s="12">
        <v>19.850000000000001</v>
      </c>
      <c r="F398" s="137"/>
      <c r="G398" s="137"/>
      <c r="H398" s="137"/>
      <c r="I398" s="10" t="s">
        <v>5</v>
      </c>
      <c r="J398" s="7">
        <v>24</v>
      </c>
      <c r="K398" s="7">
        <v>240</v>
      </c>
      <c r="L398" s="2">
        <v>1</v>
      </c>
      <c r="M398" s="5"/>
      <c r="N398" s="64"/>
      <c r="O398" s="6"/>
    </row>
    <row r="399" spans="1:15" ht="114" customHeight="1">
      <c r="A399" s="33">
        <v>26</v>
      </c>
      <c r="B399" s="4">
        <v>6900011497652</v>
      </c>
      <c r="C399" s="9" t="s">
        <v>466</v>
      </c>
      <c r="D399" s="1">
        <f t="shared" si="15"/>
        <v>16.541666666666668</v>
      </c>
      <c r="E399" s="12">
        <v>19.850000000000001</v>
      </c>
      <c r="F399" s="137"/>
      <c r="G399" s="137"/>
      <c r="H399" s="137"/>
      <c r="I399" s="10" t="s">
        <v>5</v>
      </c>
      <c r="J399" s="7">
        <v>24</v>
      </c>
      <c r="K399" s="7">
        <v>240</v>
      </c>
      <c r="L399" s="2">
        <v>1</v>
      </c>
      <c r="M399" s="5"/>
      <c r="N399" s="64"/>
      <c r="O399" s="6"/>
    </row>
    <row r="400" spans="1:15" ht="114" customHeight="1">
      <c r="A400" s="33">
        <v>27</v>
      </c>
      <c r="B400" s="4">
        <v>6900011497653</v>
      </c>
      <c r="C400" s="9" t="s">
        <v>466</v>
      </c>
      <c r="D400" s="1">
        <f t="shared" si="15"/>
        <v>16.541666666666668</v>
      </c>
      <c r="E400" s="12">
        <v>19.850000000000001</v>
      </c>
      <c r="F400" s="137"/>
      <c r="G400" s="137"/>
      <c r="H400" s="137"/>
      <c r="I400" s="10" t="s">
        <v>5</v>
      </c>
      <c r="J400" s="7">
        <v>24</v>
      </c>
      <c r="K400" s="7">
        <v>240</v>
      </c>
      <c r="L400" s="2">
        <v>1</v>
      </c>
      <c r="M400" s="5"/>
      <c r="N400" s="64"/>
      <c r="O400" s="6"/>
    </row>
    <row r="401" spans="1:15" ht="114" customHeight="1">
      <c r="A401" s="33">
        <v>28</v>
      </c>
      <c r="B401" s="4">
        <v>6900011497654</v>
      </c>
      <c r="C401" s="9" t="s">
        <v>466</v>
      </c>
      <c r="D401" s="1">
        <f t="shared" si="15"/>
        <v>16.541666666666668</v>
      </c>
      <c r="E401" s="12">
        <v>19.850000000000001</v>
      </c>
      <c r="F401" s="137"/>
      <c r="G401" s="137"/>
      <c r="H401" s="137"/>
      <c r="I401" s="10" t="s">
        <v>5</v>
      </c>
      <c r="J401" s="7">
        <v>24</v>
      </c>
      <c r="K401" s="7">
        <v>240</v>
      </c>
      <c r="L401" s="2">
        <v>1</v>
      </c>
      <c r="M401" s="5"/>
      <c r="N401" s="64"/>
      <c r="O401" s="6"/>
    </row>
    <row r="402" spans="1:15" ht="114" customHeight="1">
      <c r="A402" s="33">
        <v>29</v>
      </c>
      <c r="B402" s="4">
        <v>6900011497655</v>
      </c>
      <c r="C402" s="9" t="s">
        <v>466</v>
      </c>
      <c r="D402" s="1">
        <f t="shared" si="15"/>
        <v>16.541666666666668</v>
      </c>
      <c r="E402" s="12">
        <v>19.850000000000001</v>
      </c>
      <c r="F402" s="137"/>
      <c r="G402" s="137"/>
      <c r="H402" s="137"/>
      <c r="I402" s="10" t="s">
        <v>5</v>
      </c>
      <c r="J402" s="7">
        <v>24</v>
      </c>
      <c r="K402" s="7">
        <v>240</v>
      </c>
      <c r="L402" s="2">
        <v>1</v>
      </c>
      <c r="M402" s="5"/>
      <c r="N402" s="64"/>
      <c r="O402" s="6"/>
    </row>
    <row r="403" spans="1:15" ht="114" customHeight="1">
      <c r="A403" s="33">
        <v>30</v>
      </c>
      <c r="B403" s="4">
        <v>6900011497656</v>
      </c>
      <c r="C403" s="9" t="s">
        <v>466</v>
      </c>
      <c r="D403" s="1">
        <f t="shared" si="15"/>
        <v>16.541666666666668</v>
      </c>
      <c r="E403" s="12">
        <v>19.850000000000001</v>
      </c>
      <c r="F403" s="137"/>
      <c r="G403" s="137"/>
      <c r="H403" s="137"/>
      <c r="I403" s="10" t="s">
        <v>5</v>
      </c>
      <c r="J403" s="7">
        <v>24</v>
      </c>
      <c r="K403" s="7">
        <v>240</v>
      </c>
      <c r="L403" s="2">
        <v>1</v>
      </c>
      <c r="M403" s="5"/>
      <c r="N403" s="64"/>
      <c r="O403" s="6"/>
    </row>
    <row r="404" spans="1:15" ht="114" customHeight="1">
      <c r="A404" s="33">
        <v>31</v>
      </c>
      <c r="B404" s="4">
        <v>6900011497657</v>
      </c>
      <c r="C404" s="9" t="s">
        <v>466</v>
      </c>
      <c r="D404" s="1">
        <f t="shared" si="15"/>
        <v>16.541666666666668</v>
      </c>
      <c r="E404" s="12">
        <v>19.850000000000001</v>
      </c>
      <c r="F404" s="137"/>
      <c r="G404" s="137"/>
      <c r="H404" s="137"/>
      <c r="I404" s="10" t="s">
        <v>5</v>
      </c>
      <c r="J404" s="7">
        <v>24</v>
      </c>
      <c r="K404" s="7">
        <v>240</v>
      </c>
      <c r="L404" s="2">
        <v>1</v>
      </c>
      <c r="M404" s="5"/>
      <c r="N404" s="64"/>
      <c r="O404" s="6"/>
    </row>
    <row r="405" spans="1:15" ht="114" customHeight="1">
      <c r="A405" s="33">
        <v>32</v>
      </c>
      <c r="B405" s="4">
        <v>6900011497658</v>
      </c>
      <c r="C405" s="9" t="s">
        <v>466</v>
      </c>
      <c r="D405" s="1">
        <f t="shared" si="15"/>
        <v>16.541666666666668</v>
      </c>
      <c r="E405" s="12">
        <v>19.850000000000001</v>
      </c>
      <c r="F405" s="137"/>
      <c r="G405" s="137"/>
      <c r="H405" s="137"/>
      <c r="I405" s="10" t="s">
        <v>5</v>
      </c>
      <c r="J405" s="7">
        <v>24</v>
      </c>
      <c r="K405" s="7">
        <v>240</v>
      </c>
      <c r="L405" s="2">
        <v>1</v>
      </c>
      <c r="M405" s="5"/>
      <c r="N405" s="64"/>
      <c r="O405" s="6"/>
    </row>
    <row r="406" spans="1:15" ht="114" customHeight="1">
      <c r="A406" s="33">
        <v>33</v>
      </c>
      <c r="B406" s="4">
        <v>6900011497659</v>
      </c>
      <c r="C406" s="9" t="s">
        <v>466</v>
      </c>
      <c r="D406" s="1">
        <f t="shared" si="15"/>
        <v>16.541666666666668</v>
      </c>
      <c r="E406" s="12">
        <v>19.850000000000001</v>
      </c>
      <c r="F406" s="137"/>
      <c r="G406" s="137"/>
      <c r="H406" s="137"/>
      <c r="I406" s="10" t="s">
        <v>5</v>
      </c>
      <c r="J406" s="7">
        <v>24</v>
      </c>
      <c r="K406" s="7">
        <v>240</v>
      </c>
      <c r="L406" s="2">
        <v>1</v>
      </c>
      <c r="M406" s="5"/>
      <c r="N406" s="64"/>
      <c r="O406" s="6"/>
    </row>
    <row r="407" spans="1:15" ht="114" customHeight="1">
      <c r="A407" s="33">
        <v>34</v>
      </c>
      <c r="B407" s="4">
        <v>6900011497660</v>
      </c>
      <c r="C407" s="9" t="s">
        <v>466</v>
      </c>
      <c r="D407" s="1">
        <f t="shared" si="15"/>
        <v>16.541666666666668</v>
      </c>
      <c r="E407" s="12">
        <v>19.850000000000001</v>
      </c>
      <c r="F407" s="137"/>
      <c r="G407" s="137"/>
      <c r="H407" s="137"/>
      <c r="I407" s="10" t="s">
        <v>5</v>
      </c>
      <c r="J407" s="7">
        <v>24</v>
      </c>
      <c r="K407" s="7">
        <v>240</v>
      </c>
      <c r="L407" s="2">
        <v>1</v>
      </c>
      <c r="M407" s="5"/>
      <c r="N407" s="64"/>
      <c r="O407" s="6"/>
    </row>
    <row r="408" spans="1:15" ht="114" customHeight="1">
      <c r="A408" s="33">
        <v>35</v>
      </c>
      <c r="B408" s="4">
        <v>6900011497661</v>
      </c>
      <c r="C408" s="9" t="s">
        <v>466</v>
      </c>
      <c r="D408" s="1">
        <f t="shared" si="15"/>
        <v>16.541666666666668</v>
      </c>
      <c r="E408" s="12">
        <v>19.850000000000001</v>
      </c>
      <c r="F408" s="137"/>
      <c r="G408" s="137"/>
      <c r="H408" s="137"/>
      <c r="I408" s="10" t="s">
        <v>5</v>
      </c>
      <c r="J408" s="7">
        <v>24</v>
      </c>
      <c r="K408" s="7">
        <v>240</v>
      </c>
      <c r="L408" s="2">
        <v>1</v>
      </c>
      <c r="M408" s="5"/>
      <c r="N408" s="64"/>
      <c r="O408" s="6"/>
    </row>
    <row r="409" spans="1:15" ht="114" customHeight="1">
      <c r="A409" s="33">
        <v>36</v>
      </c>
      <c r="B409" s="4">
        <v>6900011497662</v>
      </c>
      <c r="C409" s="9" t="s">
        <v>466</v>
      </c>
      <c r="D409" s="1">
        <f t="shared" si="15"/>
        <v>16.541666666666668</v>
      </c>
      <c r="E409" s="12">
        <v>19.850000000000001</v>
      </c>
      <c r="F409" s="137"/>
      <c r="G409" s="137"/>
      <c r="H409" s="137"/>
      <c r="I409" s="10" t="s">
        <v>5</v>
      </c>
      <c r="J409" s="7">
        <v>24</v>
      </c>
      <c r="K409" s="7">
        <v>240</v>
      </c>
      <c r="L409" s="2">
        <v>1</v>
      </c>
      <c r="M409" s="5"/>
      <c r="N409" s="64"/>
      <c r="O409" s="6"/>
    </row>
    <row r="410" spans="1:15" ht="80.400000000000006" customHeight="1" thickBot="1">
      <c r="A410" s="156" t="s">
        <v>236</v>
      </c>
      <c r="B410" s="157"/>
      <c r="C410" s="157"/>
      <c r="D410" s="157"/>
      <c r="E410" s="157"/>
      <c r="F410" s="157"/>
      <c r="G410" s="157"/>
      <c r="H410" s="157"/>
      <c r="I410" s="157"/>
      <c r="J410" s="157"/>
      <c r="K410" s="157"/>
      <c r="L410" s="157"/>
      <c r="M410" s="157"/>
      <c r="N410" s="157"/>
      <c r="O410" s="158"/>
    </row>
    <row r="411" spans="1:15" ht="80.400000000000006" customHeight="1">
      <c r="A411" s="60">
        <v>1</v>
      </c>
      <c r="B411" s="44">
        <v>4814565007192</v>
      </c>
      <c r="C411" s="45" t="s">
        <v>21</v>
      </c>
      <c r="D411" s="46">
        <v>12.81</v>
      </c>
      <c r="E411" s="61">
        <f t="shared" ref="E411:E426" si="16">D411*1.2</f>
        <v>15.372</v>
      </c>
      <c r="F411" s="148"/>
      <c r="G411" s="148"/>
      <c r="H411" s="148"/>
      <c r="I411" s="46" t="s">
        <v>22</v>
      </c>
      <c r="J411" s="44">
        <v>20</v>
      </c>
      <c r="K411" s="51">
        <v>1000</v>
      </c>
      <c r="L411" s="33">
        <v>1</v>
      </c>
      <c r="M411" s="39"/>
      <c r="N411" s="64" t="s">
        <v>337</v>
      </c>
      <c r="O411" s="39"/>
    </row>
    <row r="412" spans="1:15" ht="80.400000000000006" customHeight="1">
      <c r="A412" s="16">
        <v>9</v>
      </c>
      <c r="B412" s="4" t="s">
        <v>15</v>
      </c>
      <c r="C412" s="9" t="s">
        <v>16</v>
      </c>
      <c r="D412" s="1">
        <v>4.5</v>
      </c>
      <c r="E412" s="12">
        <f t="shared" si="16"/>
        <v>5.3999999999999995</v>
      </c>
      <c r="F412" s="131"/>
      <c r="G412" s="131"/>
      <c r="H412" s="131"/>
      <c r="I412" s="10" t="s">
        <v>5</v>
      </c>
      <c r="J412" s="7">
        <v>192</v>
      </c>
      <c r="K412" s="7">
        <v>192</v>
      </c>
      <c r="L412" s="33">
        <v>5</v>
      </c>
      <c r="M412" s="5"/>
      <c r="N412" s="64" t="s">
        <v>343</v>
      </c>
      <c r="O412" s="5"/>
    </row>
    <row r="413" spans="1:15" ht="85.2" customHeight="1">
      <c r="A413" s="16">
        <v>10</v>
      </c>
      <c r="B413" s="4" t="s">
        <v>13</v>
      </c>
      <c r="C413" s="9" t="s">
        <v>23</v>
      </c>
      <c r="D413" s="1">
        <v>1.29</v>
      </c>
      <c r="E413" s="12">
        <f t="shared" si="16"/>
        <v>1.548</v>
      </c>
      <c r="F413" s="131"/>
      <c r="G413" s="131"/>
      <c r="H413" s="131"/>
      <c r="I413" s="10" t="s">
        <v>5</v>
      </c>
      <c r="J413" s="7">
        <v>200</v>
      </c>
      <c r="K413" s="7">
        <v>5000</v>
      </c>
      <c r="L413" s="33">
        <v>5</v>
      </c>
      <c r="M413" s="5"/>
      <c r="N413" s="64" t="s">
        <v>344</v>
      </c>
      <c r="O413" s="5"/>
    </row>
    <row r="414" spans="1:15" ht="85.2" customHeight="1">
      <c r="A414" s="16">
        <v>11</v>
      </c>
      <c r="B414" s="4" t="s">
        <v>13</v>
      </c>
      <c r="C414" s="9" t="s">
        <v>23</v>
      </c>
      <c r="D414" s="1">
        <v>1.29</v>
      </c>
      <c r="E414" s="12">
        <f t="shared" si="16"/>
        <v>1.548</v>
      </c>
      <c r="F414" s="131"/>
      <c r="G414" s="131"/>
      <c r="H414" s="131"/>
      <c r="I414" s="10" t="s">
        <v>5</v>
      </c>
      <c r="J414" s="7">
        <v>200</v>
      </c>
      <c r="K414" s="7">
        <v>1200</v>
      </c>
      <c r="L414" s="33">
        <v>5</v>
      </c>
      <c r="M414" s="5"/>
      <c r="N414" s="64" t="s">
        <v>345</v>
      </c>
      <c r="O414" s="5"/>
    </row>
    <row r="415" spans="1:15" ht="85.2" customHeight="1">
      <c r="A415" s="16">
        <v>12</v>
      </c>
      <c r="B415" s="4">
        <v>4680259649845</v>
      </c>
      <c r="C415" s="9" t="s">
        <v>319</v>
      </c>
      <c r="D415" s="1">
        <v>1.9313499999999999</v>
      </c>
      <c r="E415" s="12">
        <f t="shared" si="16"/>
        <v>2.3176199999999998</v>
      </c>
      <c r="F415" s="131"/>
      <c r="G415" s="131"/>
      <c r="H415" s="131"/>
      <c r="I415" s="10" t="s">
        <v>5</v>
      </c>
      <c r="J415" s="7">
        <v>24</v>
      </c>
      <c r="K415" s="7">
        <v>180</v>
      </c>
      <c r="L415" s="33">
        <v>3</v>
      </c>
      <c r="M415" s="5"/>
      <c r="N415" s="64" t="s">
        <v>328</v>
      </c>
      <c r="O415" s="5"/>
    </row>
    <row r="416" spans="1:15" ht="85.2" customHeight="1">
      <c r="A416" s="16">
        <v>13</v>
      </c>
      <c r="B416" s="4">
        <v>4610422040049</v>
      </c>
      <c r="C416" s="9" t="s">
        <v>320</v>
      </c>
      <c r="D416" s="1">
        <v>2.9529799999999993</v>
      </c>
      <c r="E416" s="12">
        <f t="shared" si="16"/>
        <v>3.5435759999999989</v>
      </c>
      <c r="F416" s="131"/>
      <c r="G416" s="131"/>
      <c r="H416" s="131"/>
      <c r="I416" s="10" t="s">
        <v>5</v>
      </c>
      <c r="J416" s="7">
        <v>24</v>
      </c>
      <c r="K416" s="7">
        <v>100</v>
      </c>
      <c r="L416" s="33">
        <v>3</v>
      </c>
      <c r="M416" s="5"/>
      <c r="N416" s="64" t="s">
        <v>329</v>
      </c>
      <c r="O416" s="5"/>
    </row>
    <row r="417" spans="1:17" ht="85.2" customHeight="1">
      <c r="A417" s="16">
        <v>14</v>
      </c>
      <c r="B417" s="4">
        <v>4610422063055</v>
      </c>
      <c r="C417" s="9" t="s">
        <v>321</v>
      </c>
      <c r="D417" s="1">
        <v>1.2923799999999999</v>
      </c>
      <c r="E417" s="12">
        <f t="shared" si="16"/>
        <v>1.5508559999999998</v>
      </c>
      <c r="F417" s="131"/>
      <c r="G417" s="131"/>
      <c r="H417" s="131"/>
      <c r="I417" s="10" t="s">
        <v>5</v>
      </c>
      <c r="J417" s="7">
        <v>24</v>
      </c>
      <c r="K417" s="7">
        <v>480</v>
      </c>
      <c r="L417" s="33">
        <v>3</v>
      </c>
      <c r="M417" s="5"/>
      <c r="N417" s="64" t="s">
        <v>330</v>
      </c>
      <c r="O417" s="5"/>
    </row>
    <row r="418" spans="1:17" ht="85.2" customHeight="1">
      <c r="A418" s="16">
        <v>15</v>
      </c>
      <c r="B418" s="4">
        <v>4610422063031</v>
      </c>
      <c r="C418" s="9" t="s">
        <v>322</v>
      </c>
      <c r="D418" s="1">
        <v>2.3118440000000002</v>
      </c>
      <c r="E418" s="12">
        <f t="shared" si="16"/>
        <v>2.7742128000000004</v>
      </c>
      <c r="F418" s="131"/>
      <c r="G418" s="131"/>
      <c r="H418" s="131"/>
      <c r="I418" s="10" t="s">
        <v>5</v>
      </c>
      <c r="J418" s="7">
        <v>24</v>
      </c>
      <c r="K418" s="7">
        <v>120</v>
      </c>
      <c r="L418" s="33">
        <v>3</v>
      </c>
      <c r="M418" s="5"/>
      <c r="N418" s="64" t="s">
        <v>331</v>
      </c>
      <c r="O418" s="5"/>
    </row>
    <row r="419" spans="1:17" ht="85.2" customHeight="1">
      <c r="A419" s="16">
        <v>16</v>
      </c>
      <c r="B419" s="4">
        <v>4610422039951</v>
      </c>
      <c r="C419" s="9" t="s">
        <v>323</v>
      </c>
      <c r="D419" s="1">
        <v>1.5299180000000001</v>
      </c>
      <c r="E419" s="12">
        <f t="shared" si="16"/>
        <v>1.8359016000000001</v>
      </c>
      <c r="F419" s="131"/>
      <c r="G419" s="131"/>
      <c r="H419" s="131"/>
      <c r="I419" s="10" t="s">
        <v>5</v>
      </c>
      <c r="J419" s="7">
        <v>24</v>
      </c>
      <c r="K419" s="7">
        <v>480</v>
      </c>
      <c r="L419" s="33">
        <v>3</v>
      </c>
      <c r="M419" s="5"/>
      <c r="N419" s="64" t="s">
        <v>332</v>
      </c>
      <c r="O419" s="5"/>
    </row>
    <row r="420" spans="1:17" ht="85.2" customHeight="1">
      <c r="A420" s="16">
        <v>17</v>
      </c>
      <c r="B420" s="4">
        <v>4610422039968</v>
      </c>
      <c r="C420" s="9" t="s">
        <v>324</v>
      </c>
      <c r="D420" s="1">
        <v>2.4</v>
      </c>
      <c r="E420" s="12">
        <f t="shared" si="16"/>
        <v>2.88</v>
      </c>
      <c r="F420" s="131"/>
      <c r="G420" s="131"/>
      <c r="H420" s="131"/>
      <c r="I420" s="10" t="s">
        <v>5</v>
      </c>
      <c r="J420" s="7">
        <v>24</v>
      </c>
      <c r="K420" s="7">
        <v>120</v>
      </c>
      <c r="L420" s="33">
        <v>3</v>
      </c>
      <c r="M420" s="5"/>
      <c r="N420" s="64" t="s">
        <v>333</v>
      </c>
      <c r="O420" s="5"/>
    </row>
    <row r="421" spans="1:17" ht="85.2" customHeight="1">
      <c r="A421" s="16">
        <v>18</v>
      </c>
      <c r="B421" s="4">
        <v>4610184147031</v>
      </c>
      <c r="C421" s="9" t="s">
        <v>325</v>
      </c>
      <c r="D421" s="1">
        <v>2.85</v>
      </c>
      <c r="E421" s="12">
        <f t="shared" si="16"/>
        <v>3.42</v>
      </c>
      <c r="F421" s="131"/>
      <c r="G421" s="131"/>
      <c r="H421" s="131"/>
      <c r="I421" s="10" t="s">
        <v>5</v>
      </c>
      <c r="J421" s="7">
        <v>24</v>
      </c>
      <c r="K421" s="7">
        <v>192</v>
      </c>
      <c r="L421" s="33">
        <v>3</v>
      </c>
      <c r="M421" s="5"/>
      <c r="N421" s="64" t="s">
        <v>334</v>
      </c>
      <c r="O421" s="5"/>
    </row>
    <row r="422" spans="1:17" ht="85.2" customHeight="1">
      <c r="A422" s="16">
        <v>19</v>
      </c>
      <c r="B422" s="4">
        <v>4680259729028</v>
      </c>
      <c r="C422" s="9" t="s">
        <v>326</v>
      </c>
      <c r="D422" s="1">
        <v>2.4500000000000002</v>
      </c>
      <c r="E422" s="12">
        <f t="shared" si="16"/>
        <v>2.94</v>
      </c>
      <c r="F422" s="131"/>
      <c r="G422" s="131"/>
      <c r="H422" s="131"/>
      <c r="I422" s="10" t="s">
        <v>5</v>
      </c>
      <c r="J422" s="7">
        <v>24</v>
      </c>
      <c r="K422" s="7">
        <v>180</v>
      </c>
      <c r="L422" s="33">
        <v>3</v>
      </c>
      <c r="M422" s="5"/>
      <c r="N422" s="64" t="s">
        <v>335</v>
      </c>
      <c r="O422" s="5"/>
    </row>
    <row r="423" spans="1:17" ht="85.2" customHeight="1">
      <c r="A423" s="83"/>
      <c r="B423" s="27">
        <v>4605885146681</v>
      </c>
      <c r="C423" s="52" t="s">
        <v>860</v>
      </c>
      <c r="D423" s="29">
        <v>1.29</v>
      </c>
      <c r="E423" s="30">
        <f t="shared" si="16"/>
        <v>1.548</v>
      </c>
      <c r="F423" s="124"/>
      <c r="G423" s="125"/>
      <c r="H423" s="126"/>
      <c r="I423" s="10" t="s">
        <v>5</v>
      </c>
      <c r="J423" s="54"/>
      <c r="K423" s="54"/>
      <c r="L423" s="2"/>
      <c r="M423" s="32"/>
      <c r="N423" s="84" t="s">
        <v>861</v>
      </c>
      <c r="O423" s="32"/>
    </row>
    <row r="424" spans="1:17" ht="85.2" customHeight="1">
      <c r="A424" s="83"/>
      <c r="B424" s="27">
        <v>4605885146698</v>
      </c>
      <c r="C424" s="52" t="s">
        <v>860</v>
      </c>
      <c r="D424" s="29">
        <v>1.29</v>
      </c>
      <c r="E424" s="30">
        <f t="shared" si="16"/>
        <v>1.548</v>
      </c>
      <c r="F424" s="124"/>
      <c r="G424" s="125"/>
      <c r="H424" s="126"/>
      <c r="I424" s="10" t="s">
        <v>5</v>
      </c>
      <c r="J424" s="54"/>
      <c r="K424" s="54"/>
      <c r="L424" s="2"/>
      <c r="M424" s="32"/>
      <c r="N424" s="84" t="s">
        <v>862</v>
      </c>
      <c r="O424" s="32"/>
    </row>
    <row r="425" spans="1:17" ht="85.2" customHeight="1">
      <c r="A425" s="83"/>
      <c r="B425" s="27">
        <v>4605885146704</v>
      </c>
      <c r="C425" s="52" t="s">
        <v>860</v>
      </c>
      <c r="D425" s="29">
        <v>1.29</v>
      </c>
      <c r="E425" s="30">
        <f t="shared" si="16"/>
        <v>1.548</v>
      </c>
      <c r="F425" s="124"/>
      <c r="G425" s="125"/>
      <c r="H425" s="126"/>
      <c r="I425" s="10" t="s">
        <v>5</v>
      </c>
      <c r="J425" s="54"/>
      <c r="K425" s="54"/>
      <c r="L425" s="2"/>
      <c r="M425" s="32"/>
      <c r="N425" s="84" t="s">
        <v>863</v>
      </c>
      <c r="O425" s="32"/>
    </row>
    <row r="426" spans="1:17" ht="88.2" customHeight="1" thickBot="1">
      <c r="A426" s="83">
        <v>20</v>
      </c>
      <c r="B426" s="27">
        <v>4610223026181</v>
      </c>
      <c r="C426" s="52" t="s">
        <v>327</v>
      </c>
      <c r="D426" s="29">
        <v>1.8663700000000001</v>
      </c>
      <c r="E426" s="30">
        <f t="shared" si="16"/>
        <v>2.2396440000000002</v>
      </c>
      <c r="F426" s="130"/>
      <c r="G426" s="130"/>
      <c r="H426" s="130"/>
      <c r="I426" s="53" t="s">
        <v>5</v>
      </c>
      <c r="J426" s="54">
        <v>24</v>
      </c>
      <c r="K426" s="54">
        <v>180</v>
      </c>
      <c r="L426" s="17">
        <v>3</v>
      </c>
      <c r="M426" s="32"/>
      <c r="N426" s="84" t="s">
        <v>336</v>
      </c>
      <c r="O426" s="32"/>
    </row>
    <row r="427" spans="1:17" ht="88.2" customHeight="1" thickBot="1">
      <c r="A427" s="153" t="s">
        <v>476</v>
      </c>
      <c r="B427" s="154"/>
      <c r="C427" s="154"/>
      <c r="D427" s="154"/>
      <c r="E427" s="154"/>
      <c r="F427" s="154"/>
      <c r="G427" s="154"/>
      <c r="H427" s="154"/>
      <c r="I427" s="133"/>
      <c r="J427" s="133"/>
      <c r="K427" s="133"/>
      <c r="L427" s="133"/>
      <c r="M427" s="154"/>
      <c r="N427" s="154"/>
      <c r="O427" s="155"/>
    </row>
    <row r="428" spans="1:17" ht="88.2" customHeight="1">
      <c r="A428" s="83">
        <v>1</v>
      </c>
      <c r="B428" s="27">
        <v>6921817800000</v>
      </c>
      <c r="C428" s="52" t="s">
        <v>535</v>
      </c>
      <c r="D428" s="29">
        <v>2.4500000000000002</v>
      </c>
      <c r="E428" s="30">
        <v>2.94</v>
      </c>
      <c r="F428" s="130"/>
      <c r="G428" s="130"/>
      <c r="H428" s="130"/>
      <c r="I428" s="53" t="s">
        <v>5</v>
      </c>
      <c r="J428" s="54">
        <v>48</v>
      </c>
      <c r="K428" s="54">
        <v>180</v>
      </c>
      <c r="L428" s="2">
        <v>6</v>
      </c>
      <c r="M428" s="81"/>
      <c r="N428" s="84" t="s">
        <v>477</v>
      </c>
      <c r="O428" s="57"/>
      <c r="P428" s="74"/>
      <c r="Q428" s="74"/>
    </row>
    <row r="429" spans="1:17" ht="88.2" customHeight="1">
      <c r="A429" s="16">
        <v>2</v>
      </c>
      <c r="B429" s="4">
        <v>6921817800017</v>
      </c>
      <c r="C429" s="52" t="s">
        <v>536</v>
      </c>
      <c r="D429" s="1">
        <v>9.82</v>
      </c>
      <c r="E429" s="12">
        <v>11.78</v>
      </c>
      <c r="F429" s="131"/>
      <c r="G429" s="131"/>
      <c r="H429" s="131"/>
      <c r="I429" s="10" t="s">
        <v>5</v>
      </c>
      <c r="J429" s="7">
        <v>16</v>
      </c>
      <c r="K429" s="7">
        <v>180</v>
      </c>
      <c r="L429" s="2">
        <v>1</v>
      </c>
      <c r="M429" s="72"/>
      <c r="N429" s="64" t="s">
        <v>478</v>
      </c>
      <c r="O429" s="15"/>
      <c r="P429" s="74"/>
      <c r="Q429" s="74"/>
    </row>
    <row r="430" spans="1:17" ht="88.2" customHeight="1">
      <c r="A430" s="16">
        <v>3</v>
      </c>
      <c r="B430" s="4">
        <v>6921817800024</v>
      </c>
      <c r="C430" s="52" t="s">
        <v>537</v>
      </c>
      <c r="D430" s="1">
        <v>6.8</v>
      </c>
      <c r="E430" s="12">
        <v>8.16</v>
      </c>
      <c r="F430" s="131"/>
      <c r="G430" s="131"/>
      <c r="H430" s="131"/>
      <c r="I430" s="10" t="s">
        <v>5</v>
      </c>
      <c r="J430" s="7">
        <v>24</v>
      </c>
      <c r="K430" s="7">
        <v>180</v>
      </c>
      <c r="L430" s="2">
        <v>1</v>
      </c>
      <c r="M430" s="72"/>
      <c r="N430" s="64" t="s">
        <v>479</v>
      </c>
      <c r="O430" s="15"/>
      <c r="P430" s="74"/>
      <c r="Q430" s="74"/>
    </row>
    <row r="431" spans="1:17" ht="88.2" customHeight="1">
      <c r="A431" s="16">
        <v>4</v>
      </c>
      <c r="B431" s="4">
        <v>6921817800031</v>
      </c>
      <c r="C431" s="52" t="s">
        <v>538</v>
      </c>
      <c r="D431" s="1">
        <v>11.66</v>
      </c>
      <c r="E431" s="12">
        <v>13.99</v>
      </c>
      <c r="F431" s="131"/>
      <c r="G431" s="131"/>
      <c r="H431" s="131"/>
      <c r="I431" s="10" t="s">
        <v>5</v>
      </c>
      <c r="J431" s="7">
        <v>12</v>
      </c>
      <c r="K431" s="7">
        <v>180</v>
      </c>
      <c r="L431" s="2">
        <v>1</v>
      </c>
      <c r="M431" s="72"/>
      <c r="N431" s="64" t="s">
        <v>480</v>
      </c>
      <c r="O431" s="15"/>
      <c r="P431" s="74"/>
      <c r="Q431" s="74"/>
    </row>
    <row r="432" spans="1:17" ht="88.2" customHeight="1">
      <c r="A432" s="16">
        <v>5</v>
      </c>
      <c r="B432" s="4">
        <v>6921817800048</v>
      </c>
      <c r="C432" s="52" t="s">
        <v>587</v>
      </c>
      <c r="D432" s="1">
        <v>9.8000000000000007</v>
      </c>
      <c r="E432" s="12">
        <v>11.76</v>
      </c>
      <c r="F432" s="131"/>
      <c r="G432" s="131"/>
      <c r="H432" s="131"/>
      <c r="I432" s="10" t="s">
        <v>5</v>
      </c>
      <c r="J432" s="7">
        <v>18</v>
      </c>
      <c r="K432" s="7">
        <v>180</v>
      </c>
      <c r="L432" s="2">
        <v>1</v>
      </c>
      <c r="M432" s="72"/>
      <c r="N432" s="64" t="s">
        <v>481</v>
      </c>
      <c r="O432" s="15"/>
      <c r="P432" s="74"/>
      <c r="Q432" s="74"/>
    </row>
    <row r="433" spans="1:17" ht="88.2" customHeight="1">
      <c r="A433" s="16">
        <v>6</v>
      </c>
      <c r="B433" s="4">
        <v>6921817800055</v>
      </c>
      <c r="C433" s="52" t="s">
        <v>539</v>
      </c>
      <c r="D433" s="1">
        <v>12.3</v>
      </c>
      <c r="E433" s="12">
        <v>14.76</v>
      </c>
      <c r="F433" s="131"/>
      <c r="G433" s="131"/>
      <c r="H433" s="131"/>
      <c r="I433" s="10" t="s">
        <v>5</v>
      </c>
      <c r="J433" s="7">
        <v>12</v>
      </c>
      <c r="K433" s="7">
        <v>180</v>
      </c>
      <c r="L433" s="2">
        <v>1</v>
      </c>
      <c r="M433" s="72"/>
      <c r="N433" s="64" t="s">
        <v>482</v>
      </c>
      <c r="O433" s="15"/>
      <c r="P433" s="74"/>
      <c r="Q433" s="74"/>
    </row>
    <row r="434" spans="1:17" ht="88.2" customHeight="1">
      <c r="A434" s="16">
        <v>7</v>
      </c>
      <c r="B434" s="4">
        <v>6921817800062</v>
      </c>
      <c r="C434" s="52" t="s">
        <v>540</v>
      </c>
      <c r="D434" s="1">
        <v>7.5</v>
      </c>
      <c r="E434" s="12">
        <v>9</v>
      </c>
      <c r="F434" s="131"/>
      <c r="G434" s="131"/>
      <c r="H434" s="131"/>
      <c r="I434" s="10" t="s">
        <v>5</v>
      </c>
      <c r="J434" s="7">
        <v>30</v>
      </c>
      <c r="K434" s="7">
        <v>180</v>
      </c>
      <c r="L434" s="2">
        <v>1</v>
      </c>
      <c r="M434" s="72"/>
      <c r="N434" s="64" t="s">
        <v>483</v>
      </c>
      <c r="O434" s="15"/>
      <c r="P434" s="74"/>
      <c r="Q434" s="74"/>
    </row>
    <row r="435" spans="1:17" ht="88.2" customHeight="1">
      <c r="A435" s="16">
        <v>8</v>
      </c>
      <c r="B435" s="4">
        <v>6921817800079</v>
      </c>
      <c r="C435" s="52" t="s">
        <v>541</v>
      </c>
      <c r="D435" s="1">
        <v>5.29</v>
      </c>
      <c r="E435" s="12">
        <v>6.35</v>
      </c>
      <c r="F435" s="131"/>
      <c r="G435" s="131"/>
      <c r="H435" s="131"/>
      <c r="I435" s="10" t="s">
        <v>5</v>
      </c>
      <c r="J435" s="7">
        <v>36</v>
      </c>
      <c r="K435" s="7">
        <v>180</v>
      </c>
      <c r="L435" s="2">
        <v>3</v>
      </c>
      <c r="M435" s="72"/>
      <c r="N435" s="64" t="s">
        <v>484</v>
      </c>
      <c r="O435" s="15"/>
      <c r="P435" s="74"/>
      <c r="Q435" s="74"/>
    </row>
    <row r="436" spans="1:17" ht="88.2" customHeight="1">
      <c r="A436" s="16">
        <v>9</v>
      </c>
      <c r="B436" s="4">
        <v>6921817800086</v>
      </c>
      <c r="C436" s="52" t="s">
        <v>542</v>
      </c>
      <c r="D436" s="1">
        <v>8.25</v>
      </c>
      <c r="E436" s="12">
        <v>9.9</v>
      </c>
      <c r="F436" s="131"/>
      <c r="G436" s="131"/>
      <c r="H436" s="131"/>
      <c r="I436" s="10" t="s">
        <v>5</v>
      </c>
      <c r="J436" s="7">
        <v>24</v>
      </c>
      <c r="K436" s="7">
        <v>180</v>
      </c>
      <c r="L436" s="2">
        <v>3</v>
      </c>
      <c r="M436" s="72"/>
      <c r="N436" s="64" t="s">
        <v>485</v>
      </c>
      <c r="O436" s="15"/>
      <c r="P436" s="74"/>
      <c r="Q436" s="74"/>
    </row>
    <row r="437" spans="1:17" ht="88.2" customHeight="1">
      <c r="A437" s="16">
        <v>10</v>
      </c>
      <c r="B437" s="4">
        <v>6921817800093</v>
      </c>
      <c r="C437" s="52" t="s">
        <v>543</v>
      </c>
      <c r="D437" s="1">
        <v>15.45</v>
      </c>
      <c r="E437" s="12">
        <v>18.54</v>
      </c>
      <c r="F437" s="131"/>
      <c r="G437" s="131"/>
      <c r="H437" s="131"/>
      <c r="I437" s="10" t="s">
        <v>5</v>
      </c>
      <c r="J437" s="7">
        <v>8</v>
      </c>
      <c r="K437" s="7">
        <v>180</v>
      </c>
      <c r="L437" s="2">
        <v>1</v>
      </c>
      <c r="M437" s="72"/>
      <c r="N437" s="64" t="s">
        <v>486</v>
      </c>
      <c r="O437" s="15"/>
      <c r="P437" s="74"/>
      <c r="Q437" s="74"/>
    </row>
    <row r="438" spans="1:17" ht="88.2" customHeight="1">
      <c r="A438" s="16">
        <v>11</v>
      </c>
      <c r="B438" s="4">
        <v>6921817800109</v>
      </c>
      <c r="C438" s="52" t="s">
        <v>544</v>
      </c>
      <c r="D438" s="1">
        <v>7.9</v>
      </c>
      <c r="E438" s="12">
        <v>9.48</v>
      </c>
      <c r="F438" s="131"/>
      <c r="G438" s="131"/>
      <c r="H438" s="131"/>
      <c r="I438" s="10" t="s">
        <v>5</v>
      </c>
      <c r="J438" s="7">
        <v>24</v>
      </c>
      <c r="K438" s="7">
        <v>180</v>
      </c>
      <c r="L438" s="2">
        <v>3</v>
      </c>
      <c r="M438" s="72"/>
      <c r="N438" s="64" t="s">
        <v>487</v>
      </c>
      <c r="O438" s="15"/>
      <c r="P438" s="74"/>
      <c r="Q438" s="74"/>
    </row>
    <row r="439" spans="1:17" ht="88.2" customHeight="1">
      <c r="A439" s="16">
        <v>12</v>
      </c>
      <c r="B439" s="4">
        <v>6921817800116</v>
      </c>
      <c r="C439" s="52" t="s">
        <v>545</v>
      </c>
      <c r="D439" s="1">
        <v>8.9499999999999993</v>
      </c>
      <c r="E439" s="12">
        <v>10.74</v>
      </c>
      <c r="F439" s="131"/>
      <c r="G439" s="131"/>
      <c r="H439" s="131"/>
      <c r="I439" s="10" t="s">
        <v>5</v>
      </c>
      <c r="J439" s="7">
        <v>18</v>
      </c>
      <c r="K439" s="7">
        <v>180</v>
      </c>
      <c r="L439" s="2">
        <v>1</v>
      </c>
      <c r="M439" s="72"/>
      <c r="N439" s="64" t="s">
        <v>488</v>
      </c>
      <c r="O439" s="15"/>
      <c r="P439" s="74"/>
      <c r="Q439" s="74"/>
    </row>
    <row r="440" spans="1:17" ht="88.2" customHeight="1">
      <c r="A440" s="16">
        <v>13</v>
      </c>
      <c r="B440" s="4">
        <v>6921817800123</v>
      </c>
      <c r="C440" s="52" t="s">
        <v>546</v>
      </c>
      <c r="D440" s="1">
        <v>10.3</v>
      </c>
      <c r="E440" s="12">
        <v>12.36</v>
      </c>
      <c r="F440" s="131"/>
      <c r="G440" s="131"/>
      <c r="H440" s="131"/>
      <c r="I440" s="10" t="s">
        <v>5</v>
      </c>
      <c r="J440" s="7">
        <v>12</v>
      </c>
      <c r="K440" s="7">
        <v>180</v>
      </c>
      <c r="L440" s="2">
        <v>1</v>
      </c>
      <c r="M440" s="72"/>
      <c r="N440" s="64" t="s">
        <v>489</v>
      </c>
      <c r="O440" s="15"/>
      <c r="P440" s="74"/>
      <c r="Q440" s="74"/>
    </row>
    <row r="441" spans="1:17" ht="88.2" customHeight="1">
      <c r="A441" s="16">
        <v>14</v>
      </c>
      <c r="B441" s="4">
        <v>6921817800130</v>
      </c>
      <c r="C441" s="52" t="s">
        <v>547</v>
      </c>
      <c r="D441" s="1">
        <v>5.45</v>
      </c>
      <c r="E441" s="12">
        <v>6.54</v>
      </c>
      <c r="F441" s="131"/>
      <c r="G441" s="131"/>
      <c r="H441" s="131"/>
      <c r="I441" s="10" t="s">
        <v>5</v>
      </c>
      <c r="J441" s="7">
        <v>24</v>
      </c>
      <c r="K441" s="7">
        <v>180</v>
      </c>
      <c r="L441" s="2">
        <v>3</v>
      </c>
      <c r="M441" s="72"/>
      <c r="N441" s="64" t="s">
        <v>490</v>
      </c>
      <c r="O441" s="15"/>
      <c r="P441" s="74"/>
      <c r="Q441" s="74"/>
    </row>
    <row r="442" spans="1:17" ht="88.2" customHeight="1">
      <c r="A442" s="16">
        <v>15</v>
      </c>
      <c r="B442" s="4">
        <v>6921817800147</v>
      </c>
      <c r="C442" s="52" t="s">
        <v>548</v>
      </c>
      <c r="D442" s="1">
        <v>4.5999999999999996</v>
      </c>
      <c r="E442" s="12">
        <v>5.52</v>
      </c>
      <c r="F442" s="131"/>
      <c r="G442" s="131"/>
      <c r="H442" s="131"/>
      <c r="I442" s="10" t="s">
        <v>5</v>
      </c>
      <c r="J442" s="7">
        <v>36</v>
      </c>
      <c r="K442" s="7">
        <v>180</v>
      </c>
      <c r="L442" s="2">
        <v>6</v>
      </c>
      <c r="M442" s="72"/>
      <c r="N442" s="64" t="s">
        <v>491</v>
      </c>
      <c r="O442" s="15"/>
      <c r="P442" s="74"/>
      <c r="Q442" s="74"/>
    </row>
    <row r="443" spans="1:17" ht="88.2" customHeight="1">
      <c r="A443" s="16">
        <v>16</v>
      </c>
      <c r="B443" s="4">
        <v>6921817800154</v>
      </c>
      <c r="C443" s="52" t="s">
        <v>549</v>
      </c>
      <c r="D443" s="1">
        <v>10.25</v>
      </c>
      <c r="E443" s="12">
        <v>12.3</v>
      </c>
      <c r="F443" s="131"/>
      <c r="G443" s="131"/>
      <c r="H443" s="131"/>
      <c r="I443" s="10" t="s">
        <v>5</v>
      </c>
      <c r="J443" s="7">
        <v>18</v>
      </c>
      <c r="K443" s="7">
        <v>180</v>
      </c>
      <c r="L443" s="2">
        <v>1</v>
      </c>
      <c r="M443" s="72"/>
      <c r="N443" s="64" t="s">
        <v>492</v>
      </c>
      <c r="O443" s="15"/>
      <c r="P443" s="74"/>
      <c r="Q443" s="74"/>
    </row>
    <row r="444" spans="1:17" ht="88.2" customHeight="1">
      <c r="A444" s="16">
        <v>17</v>
      </c>
      <c r="B444" s="4">
        <v>6921817800161</v>
      </c>
      <c r="C444" s="52" t="s">
        <v>550</v>
      </c>
      <c r="D444" s="1">
        <v>7.45</v>
      </c>
      <c r="E444" s="12">
        <v>8.94</v>
      </c>
      <c r="F444" s="131"/>
      <c r="G444" s="131"/>
      <c r="H444" s="131"/>
      <c r="I444" s="10" t="s">
        <v>5</v>
      </c>
      <c r="J444" s="7">
        <v>24</v>
      </c>
      <c r="K444" s="7">
        <v>180</v>
      </c>
      <c r="L444" s="2">
        <v>1</v>
      </c>
      <c r="M444" s="72"/>
      <c r="N444" s="64" t="s">
        <v>493</v>
      </c>
      <c r="O444" s="15"/>
      <c r="P444" s="74"/>
      <c r="Q444" s="74"/>
    </row>
    <row r="445" spans="1:17" ht="88.2" customHeight="1">
      <c r="A445" s="16">
        <v>18</v>
      </c>
      <c r="B445" s="4">
        <v>6921817800178</v>
      </c>
      <c r="C445" s="52" t="s">
        <v>551</v>
      </c>
      <c r="D445" s="1">
        <v>13.5</v>
      </c>
      <c r="E445" s="12">
        <v>16.2</v>
      </c>
      <c r="F445" s="131"/>
      <c r="G445" s="131"/>
      <c r="H445" s="131"/>
      <c r="I445" s="10" t="s">
        <v>5</v>
      </c>
      <c r="J445" s="7">
        <v>12</v>
      </c>
      <c r="K445" s="7">
        <v>180</v>
      </c>
      <c r="L445" s="2">
        <v>1</v>
      </c>
      <c r="M445" s="72"/>
      <c r="N445" s="64" t="s">
        <v>494</v>
      </c>
      <c r="O445" s="15"/>
      <c r="P445" s="74"/>
      <c r="Q445" s="74"/>
    </row>
    <row r="446" spans="1:17" ht="88.2" customHeight="1">
      <c r="A446" s="16">
        <v>19</v>
      </c>
      <c r="B446" s="4">
        <v>6921817800085</v>
      </c>
      <c r="C446" s="52" t="s">
        <v>552</v>
      </c>
      <c r="D446" s="1">
        <v>5.2</v>
      </c>
      <c r="E446" s="12">
        <v>6.24</v>
      </c>
      <c r="F446" s="131"/>
      <c r="G446" s="131"/>
      <c r="H446" s="131"/>
      <c r="I446" s="10" t="s">
        <v>5</v>
      </c>
      <c r="J446" s="7">
        <v>48</v>
      </c>
      <c r="K446" s="7">
        <v>180</v>
      </c>
      <c r="L446" s="2">
        <v>6</v>
      </c>
      <c r="M446" s="72"/>
      <c r="N446" s="64" t="s">
        <v>495</v>
      </c>
      <c r="O446" s="15"/>
      <c r="P446" s="74"/>
      <c r="Q446" s="74"/>
    </row>
    <row r="447" spans="1:17" ht="88.2" customHeight="1">
      <c r="A447" s="16">
        <v>20</v>
      </c>
      <c r="B447" s="4">
        <v>6921817800192</v>
      </c>
      <c r="C447" s="52" t="s">
        <v>553</v>
      </c>
      <c r="D447" s="1">
        <v>5.2</v>
      </c>
      <c r="E447" s="12">
        <v>6.24</v>
      </c>
      <c r="F447" s="131"/>
      <c r="G447" s="131"/>
      <c r="H447" s="131"/>
      <c r="I447" s="10" t="s">
        <v>5</v>
      </c>
      <c r="J447" s="7">
        <v>48</v>
      </c>
      <c r="K447" s="7">
        <v>180</v>
      </c>
      <c r="L447" s="2">
        <v>6</v>
      </c>
      <c r="M447" s="72"/>
      <c r="N447" s="64" t="s">
        <v>496</v>
      </c>
      <c r="O447" s="15"/>
      <c r="P447" s="74"/>
      <c r="Q447" s="74"/>
    </row>
    <row r="448" spans="1:17" ht="88.2" customHeight="1">
      <c r="A448" s="16">
        <v>21</v>
      </c>
      <c r="B448" s="4">
        <v>6921817800208</v>
      </c>
      <c r="C448" s="52" t="s">
        <v>554</v>
      </c>
      <c r="D448" s="1">
        <v>5.9</v>
      </c>
      <c r="E448" s="12">
        <v>7.08</v>
      </c>
      <c r="F448" s="131"/>
      <c r="G448" s="131"/>
      <c r="H448" s="131"/>
      <c r="I448" s="10" t="s">
        <v>5</v>
      </c>
      <c r="J448" s="7">
        <v>36</v>
      </c>
      <c r="K448" s="7">
        <v>180</v>
      </c>
      <c r="L448" s="2">
        <v>1</v>
      </c>
      <c r="M448" s="72"/>
      <c r="N448" s="64" t="s">
        <v>497</v>
      </c>
      <c r="O448" s="15"/>
      <c r="P448" s="74"/>
      <c r="Q448" s="74"/>
    </row>
    <row r="449" spans="1:17" ht="88.2" customHeight="1">
      <c r="A449" s="16">
        <v>22</v>
      </c>
      <c r="B449" s="4">
        <v>6921817800215</v>
      </c>
      <c r="C449" s="52" t="s">
        <v>555</v>
      </c>
      <c r="D449" s="1">
        <v>7.25</v>
      </c>
      <c r="E449" s="12">
        <v>8.6999999999999993</v>
      </c>
      <c r="F449" s="131"/>
      <c r="G449" s="131"/>
      <c r="H449" s="131"/>
      <c r="I449" s="10" t="s">
        <v>5</v>
      </c>
      <c r="J449" s="7">
        <v>12</v>
      </c>
      <c r="K449" s="7">
        <v>180</v>
      </c>
      <c r="L449" s="2">
        <v>1</v>
      </c>
      <c r="M449" s="72"/>
      <c r="N449" s="64" t="s">
        <v>498</v>
      </c>
      <c r="O449" s="15"/>
      <c r="P449" s="74"/>
      <c r="Q449" s="74"/>
    </row>
    <row r="450" spans="1:17" ht="88.2" customHeight="1">
      <c r="A450" s="16">
        <v>23</v>
      </c>
      <c r="B450" s="4">
        <v>6921817800222</v>
      </c>
      <c r="C450" s="52" t="s">
        <v>556</v>
      </c>
      <c r="D450" s="1">
        <v>11.8</v>
      </c>
      <c r="E450" s="12">
        <v>14.16</v>
      </c>
      <c r="F450" s="131"/>
      <c r="G450" s="131"/>
      <c r="H450" s="131"/>
      <c r="I450" s="10" t="s">
        <v>5</v>
      </c>
      <c r="J450" s="7">
        <v>12</v>
      </c>
      <c r="K450" s="7">
        <v>180</v>
      </c>
      <c r="L450" s="2">
        <v>1</v>
      </c>
      <c r="M450" s="72"/>
      <c r="N450" s="64" t="s">
        <v>499</v>
      </c>
      <c r="O450" s="15"/>
      <c r="P450" s="74"/>
      <c r="Q450" s="74"/>
    </row>
    <row r="451" spans="1:17" ht="88.2" customHeight="1">
      <c r="A451" s="16">
        <v>24</v>
      </c>
      <c r="B451" s="4">
        <v>6921817800239</v>
      </c>
      <c r="C451" s="52" t="s">
        <v>557</v>
      </c>
      <c r="D451" s="1">
        <v>3.85</v>
      </c>
      <c r="E451" s="12">
        <v>4.62</v>
      </c>
      <c r="F451" s="131"/>
      <c r="G451" s="131"/>
      <c r="H451" s="131"/>
      <c r="I451" s="10" t="s">
        <v>5</v>
      </c>
      <c r="J451" s="7">
        <v>48</v>
      </c>
      <c r="K451" s="7">
        <v>180</v>
      </c>
      <c r="L451" s="2">
        <v>6</v>
      </c>
      <c r="M451" s="72"/>
      <c r="N451" s="64" t="s">
        <v>500</v>
      </c>
      <c r="O451" s="15"/>
      <c r="P451" s="74"/>
      <c r="Q451" s="74"/>
    </row>
    <row r="452" spans="1:17" ht="88.2" customHeight="1">
      <c r="A452" s="16">
        <v>25</v>
      </c>
      <c r="B452" s="4">
        <v>6921817800246</v>
      </c>
      <c r="C452" s="52" t="s">
        <v>558</v>
      </c>
      <c r="D452" s="1">
        <v>3.9</v>
      </c>
      <c r="E452" s="12">
        <v>4.68</v>
      </c>
      <c r="F452" s="131"/>
      <c r="G452" s="131"/>
      <c r="H452" s="131"/>
      <c r="I452" s="10" t="s">
        <v>5</v>
      </c>
      <c r="J452" s="7">
        <v>48</v>
      </c>
      <c r="K452" s="7">
        <v>180</v>
      </c>
      <c r="L452" s="2">
        <v>6</v>
      </c>
      <c r="M452" s="72"/>
      <c r="N452" s="64" t="s">
        <v>501</v>
      </c>
      <c r="O452" s="15"/>
      <c r="P452" s="74"/>
      <c r="Q452" s="74"/>
    </row>
    <row r="453" spans="1:17" ht="88.2" customHeight="1">
      <c r="A453" s="16">
        <v>26</v>
      </c>
      <c r="B453" s="4">
        <v>6921817800253</v>
      </c>
      <c r="C453" s="52" t="s">
        <v>559</v>
      </c>
      <c r="D453" s="1">
        <v>11.45</v>
      </c>
      <c r="E453" s="12">
        <v>13.74</v>
      </c>
      <c r="F453" s="131"/>
      <c r="G453" s="131"/>
      <c r="H453" s="131"/>
      <c r="I453" s="10" t="s">
        <v>5</v>
      </c>
      <c r="J453" s="7">
        <v>12</v>
      </c>
      <c r="K453" s="7">
        <v>180</v>
      </c>
      <c r="L453" s="2">
        <v>1</v>
      </c>
      <c r="M453" s="72"/>
      <c r="N453" s="64" t="s">
        <v>502</v>
      </c>
      <c r="O453" s="15"/>
      <c r="P453" s="74"/>
      <c r="Q453" s="74"/>
    </row>
    <row r="454" spans="1:17" ht="88.2" customHeight="1">
      <c r="A454" s="16">
        <v>27</v>
      </c>
      <c r="B454" s="4">
        <v>6921817800260</v>
      </c>
      <c r="C454" s="52" t="s">
        <v>560</v>
      </c>
      <c r="D454" s="1">
        <v>17.95</v>
      </c>
      <c r="E454" s="12">
        <v>21.54</v>
      </c>
      <c r="F454" s="131"/>
      <c r="G454" s="131"/>
      <c r="H454" s="131"/>
      <c r="I454" s="10" t="s">
        <v>5</v>
      </c>
      <c r="J454" s="7">
        <v>8</v>
      </c>
      <c r="K454" s="7">
        <v>180</v>
      </c>
      <c r="L454" s="2">
        <v>1</v>
      </c>
      <c r="M454" s="72"/>
      <c r="N454" s="64" t="s">
        <v>503</v>
      </c>
      <c r="O454" s="15"/>
      <c r="P454" s="74"/>
      <c r="Q454" s="74"/>
    </row>
    <row r="455" spans="1:17" ht="88.2" customHeight="1">
      <c r="A455" s="16">
        <v>28</v>
      </c>
      <c r="B455" s="4">
        <v>6921817800277</v>
      </c>
      <c r="C455" s="52" t="s">
        <v>561</v>
      </c>
      <c r="D455" s="1">
        <v>18.64</v>
      </c>
      <c r="E455" s="12">
        <v>22.37</v>
      </c>
      <c r="F455" s="131"/>
      <c r="G455" s="131"/>
      <c r="H455" s="131"/>
      <c r="I455" s="10" t="s">
        <v>5</v>
      </c>
      <c r="J455" s="7">
        <v>12</v>
      </c>
      <c r="K455" s="7">
        <v>180</v>
      </c>
      <c r="L455" s="2">
        <v>1</v>
      </c>
      <c r="M455" s="72"/>
      <c r="N455" s="64" t="s">
        <v>504</v>
      </c>
      <c r="O455" s="15"/>
      <c r="P455" s="74"/>
      <c r="Q455" s="74"/>
    </row>
    <row r="456" spans="1:17" ht="88.2" customHeight="1">
      <c r="A456" s="16">
        <v>29</v>
      </c>
      <c r="B456" s="4">
        <v>6921817800284</v>
      </c>
      <c r="C456" s="52" t="s">
        <v>562</v>
      </c>
      <c r="D456" s="1">
        <v>27.5</v>
      </c>
      <c r="E456" s="12">
        <v>33</v>
      </c>
      <c r="F456" s="131"/>
      <c r="G456" s="131"/>
      <c r="H456" s="131"/>
      <c r="I456" s="10" t="s">
        <v>5</v>
      </c>
      <c r="J456" s="7">
        <v>6</v>
      </c>
      <c r="K456" s="7">
        <v>180</v>
      </c>
      <c r="L456" s="2">
        <v>1</v>
      </c>
      <c r="M456" s="72"/>
      <c r="N456" s="64" t="s">
        <v>505</v>
      </c>
      <c r="O456" s="15"/>
      <c r="P456" s="74"/>
      <c r="Q456" s="74"/>
    </row>
    <row r="457" spans="1:17" ht="88.2" customHeight="1">
      <c r="A457" s="16">
        <v>30</v>
      </c>
      <c r="B457" s="4">
        <v>6921817800291</v>
      </c>
      <c r="C457" s="52" t="s">
        <v>563</v>
      </c>
      <c r="D457" s="1">
        <v>19.240331872805498</v>
      </c>
      <c r="E457" s="12">
        <v>23.088398247366598</v>
      </c>
      <c r="F457" s="131"/>
      <c r="G457" s="131"/>
      <c r="H457" s="131"/>
      <c r="I457" s="10" t="s">
        <v>5</v>
      </c>
      <c r="J457" s="7">
        <v>8</v>
      </c>
      <c r="K457" s="7">
        <v>180</v>
      </c>
      <c r="L457" s="2">
        <v>1</v>
      </c>
      <c r="M457" s="72"/>
      <c r="N457" s="64" t="s">
        <v>506</v>
      </c>
      <c r="O457" s="15"/>
      <c r="P457" s="74"/>
      <c r="Q457" s="74"/>
    </row>
    <row r="458" spans="1:17" ht="88.2" customHeight="1">
      <c r="A458" s="16">
        <v>31</v>
      </c>
      <c r="B458" s="4">
        <v>6921817800307</v>
      </c>
      <c r="C458" s="52" t="s">
        <v>564</v>
      </c>
      <c r="D458" s="1">
        <v>23.05</v>
      </c>
      <c r="E458" s="12">
        <v>27.66</v>
      </c>
      <c r="F458" s="131"/>
      <c r="G458" s="131"/>
      <c r="H458" s="131"/>
      <c r="I458" s="10" t="s">
        <v>5</v>
      </c>
      <c r="J458" s="7">
        <v>8</v>
      </c>
      <c r="K458" s="7">
        <v>180</v>
      </c>
      <c r="L458" s="2">
        <v>1</v>
      </c>
      <c r="M458" s="72"/>
      <c r="N458" s="64" t="s">
        <v>507</v>
      </c>
      <c r="O458" s="15"/>
      <c r="P458" s="74"/>
      <c r="Q458" s="74"/>
    </row>
    <row r="459" spans="1:17" ht="88.2" customHeight="1">
      <c r="A459" s="16">
        <v>32</v>
      </c>
      <c r="B459" s="4">
        <v>6921817800314</v>
      </c>
      <c r="C459" s="52" t="s">
        <v>590</v>
      </c>
      <c r="D459" s="1">
        <v>19.600000000000001</v>
      </c>
      <c r="E459" s="12">
        <v>23.52</v>
      </c>
      <c r="F459" s="131"/>
      <c r="G459" s="131"/>
      <c r="H459" s="131"/>
      <c r="I459" s="10" t="s">
        <v>5</v>
      </c>
      <c r="J459" s="7">
        <v>8</v>
      </c>
      <c r="K459" s="7">
        <v>180</v>
      </c>
      <c r="L459" s="2">
        <v>1</v>
      </c>
      <c r="M459" s="72"/>
      <c r="N459" s="64" t="s">
        <v>508</v>
      </c>
      <c r="O459" s="15"/>
      <c r="P459" s="74"/>
      <c r="Q459" s="74"/>
    </row>
    <row r="460" spans="1:17" ht="88.2" customHeight="1">
      <c r="A460" s="16">
        <v>33</v>
      </c>
      <c r="B460" s="4">
        <v>6921817800321</v>
      </c>
      <c r="C460" s="52" t="s">
        <v>565</v>
      </c>
      <c r="D460" s="1">
        <v>28.25</v>
      </c>
      <c r="E460" s="12">
        <v>33.9</v>
      </c>
      <c r="F460" s="131"/>
      <c r="G460" s="131"/>
      <c r="H460" s="131"/>
      <c r="I460" s="10" t="s">
        <v>5</v>
      </c>
      <c r="J460" s="7">
        <v>6</v>
      </c>
      <c r="K460" s="7">
        <v>180</v>
      </c>
      <c r="L460" s="2">
        <v>1</v>
      </c>
      <c r="M460" s="72"/>
      <c r="N460" s="64" t="s">
        <v>509</v>
      </c>
      <c r="O460" s="15"/>
      <c r="P460" s="74"/>
      <c r="Q460" s="74"/>
    </row>
    <row r="461" spans="1:17" ht="88.2" customHeight="1">
      <c r="A461" s="16">
        <v>34</v>
      </c>
      <c r="B461" s="4">
        <v>6921817800338</v>
      </c>
      <c r="C461" s="52" t="s">
        <v>566</v>
      </c>
      <c r="D461" s="1">
        <v>28.25</v>
      </c>
      <c r="E461" s="12">
        <v>33.9</v>
      </c>
      <c r="F461" s="131"/>
      <c r="G461" s="131"/>
      <c r="H461" s="131"/>
      <c r="I461" s="10" t="s">
        <v>5</v>
      </c>
      <c r="J461" s="7">
        <v>6</v>
      </c>
      <c r="K461" s="7">
        <v>180</v>
      </c>
      <c r="L461" s="2">
        <v>1</v>
      </c>
      <c r="M461" s="72"/>
      <c r="N461" s="64" t="s">
        <v>510</v>
      </c>
      <c r="O461" s="15"/>
      <c r="P461" s="74"/>
      <c r="Q461" s="74"/>
    </row>
    <row r="462" spans="1:17" ht="88.2" customHeight="1">
      <c r="A462" s="16">
        <v>35</v>
      </c>
      <c r="B462" s="4">
        <v>6921817800345</v>
      </c>
      <c r="C462" s="52" t="s">
        <v>567</v>
      </c>
      <c r="D462" s="1">
        <v>23.05</v>
      </c>
      <c r="E462" s="12">
        <v>27.66</v>
      </c>
      <c r="F462" s="131"/>
      <c r="G462" s="131"/>
      <c r="H462" s="131"/>
      <c r="I462" s="10" t="s">
        <v>5</v>
      </c>
      <c r="J462" s="7">
        <v>6</v>
      </c>
      <c r="K462" s="7">
        <v>180</v>
      </c>
      <c r="L462" s="2">
        <v>1</v>
      </c>
      <c r="M462" s="72"/>
      <c r="N462" s="64" t="s">
        <v>511</v>
      </c>
      <c r="O462" s="15"/>
      <c r="P462" s="74"/>
      <c r="Q462" s="74"/>
    </row>
    <row r="463" spans="1:17" ht="88.2" customHeight="1">
      <c r="A463" s="16">
        <v>36</v>
      </c>
      <c r="B463" s="4">
        <v>6921817800352</v>
      </c>
      <c r="C463" s="52" t="s">
        <v>586</v>
      </c>
      <c r="D463" s="1">
        <v>6.65</v>
      </c>
      <c r="E463" s="12">
        <v>7.98</v>
      </c>
      <c r="F463" s="131"/>
      <c r="G463" s="131"/>
      <c r="H463" s="131"/>
      <c r="I463" s="10" t="s">
        <v>5</v>
      </c>
      <c r="J463" s="7">
        <v>36</v>
      </c>
      <c r="K463" s="7">
        <v>180</v>
      </c>
      <c r="L463" s="2">
        <v>2</v>
      </c>
      <c r="M463" s="72"/>
      <c r="N463" s="64" t="s">
        <v>512</v>
      </c>
      <c r="O463" s="15"/>
      <c r="P463" s="74"/>
      <c r="Q463" s="74"/>
    </row>
    <row r="464" spans="1:17" ht="88.2" customHeight="1">
      <c r="A464" s="16">
        <v>37</v>
      </c>
      <c r="B464" s="4">
        <v>6921817800369</v>
      </c>
      <c r="C464" s="52" t="s">
        <v>568</v>
      </c>
      <c r="D464" s="1">
        <v>6.65</v>
      </c>
      <c r="E464" s="12">
        <v>7.98</v>
      </c>
      <c r="F464" s="131"/>
      <c r="G464" s="131"/>
      <c r="H464" s="131"/>
      <c r="I464" s="10" t="s">
        <v>5</v>
      </c>
      <c r="J464" s="7">
        <v>36</v>
      </c>
      <c r="K464" s="7">
        <v>180</v>
      </c>
      <c r="L464" s="2">
        <v>2</v>
      </c>
      <c r="M464" s="72"/>
      <c r="N464" s="64" t="s">
        <v>513</v>
      </c>
      <c r="O464" s="15"/>
      <c r="P464" s="74"/>
      <c r="Q464" s="74"/>
    </row>
    <row r="465" spans="1:17" ht="88.2" customHeight="1">
      <c r="A465" s="16">
        <v>38</v>
      </c>
      <c r="B465" s="4">
        <v>6921817800376</v>
      </c>
      <c r="C465" s="52" t="s">
        <v>569</v>
      </c>
      <c r="D465" s="1">
        <v>9.8000000000000007</v>
      </c>
      <c r="E465" s="12">
        <v>11.76</v>
      </c>
      <c r="F465" s="131"/>
      <c r="G465" s="131"/>
      <c r="H465" s="131"/>
      <c r="I465" s="10" t="s">
        <v>5</v>
      </c>
      <c r="J465" s="7">
        <v>24</v>
      </c>
      <c r="K465" s="7">
        <v>180</v>
      </c>
      <c r="L465" s="2">
        <v>1</v>
      </c>
      <c r="M465" s="72"/>
      <c r="N465" s="64" t="s">
        <v>514</v>
      </c>
      <c r="O465" s="15"/>
      <c r="P465" s="74"/>
      <c r="Q465" s="74"/>
    </row>
    <row r="466" spans="1:17" ht="88.2" customHeight="1">
      <c r="A466" s="16">
        <v>39</v>
      </c>
      <c r="B466" s="4">
        <v>6921817800383</v>
      </c>
      <c r="C466" s="52" t="s">
        <v>570</v>
      </c>
      <c r="D466" s="1">
        <v>9.8000000000000007</v>
      </c>
      <c r="E466" s="12">
        <v>11.76</v>
      </c>
      <c r="F466" s="131"/>
      <c r="G466" s="131"/>
      <c r="H466" s="131"/>
      <c r="I466" s="10" t="s">
        <v>5</v>
      </c>
      <c r="J466" s="7">
        <v>24</v>
      </c>
      <c r="K466" s="7">
        <v>180</v>
      </c>
      <c r="L466" s="2">
        <v>1</v>
      </c>
      <c r="M466" s="72"/>
      <c r="N466" s="64" t="s">
        <v>515</v>
      </c>
      <c r="O466" s="15"/>
      <c r="P466" s="74"/>
      <c r="Q466" s="74"/>
    </row>
    <row r="467" spans="1:17" ht="88.2" customHeight="1">
      <c r="A467" s="16">
        <v>40</v>
      </c>
      <c r="B467" s="4">
        <v>6921817800390</v>
      </c>
      <c r="C467" s="52" t="s">
        <v>571</v>
      </c>
      <c r="D467" s="1">
        <v>16.261366858518667</v>
      </c>
      <c r="E467" s="12">
        <v>19.5136402302224</v>
      </c>
      <c r="F467" s="131"/>
      <c r="G467" s="131"/>
      <c r="H467" s="131"/>
      <c r="I467" s="10" t="s">
        <v>5</v>
      </c>
      <c r="J467" s="7">
        <v>8</v>
      </c>
      <c r="K467" s="7">
        <v>180</v>
      </c>
      <c r="L467" s="2">
        <v>1</v>
      </c>
      <c r="M467" s="72"/>
      <c r="N467" s="64" t="s">
        <v>516</v>
      </c>
      <c r="O467" s="15"/>
      <c r="P467" s="74"/>
      <c r="Q467" s="74"/>
    </row>
    <row r="468" spans="1:17" ht="88.2" customHeight="1">
      <c r="A468" s="16">
        <v>41</v>
      </c>
      <c r="B468" s="4">
        <v>6921817800406</v>
      </c>
      <c r="C468" s="52" t="s">
        <v>572</v>
      </c>
      <c r="D468" s="1">
        <v>16.261366858518667</v>
      </c>
      <c r="E468" s="12">
        <v>19.5136402302224</v>
      </c>
      <c r="F468" s="131"/>
      <c r="G468" s="131"/>
      <c r="H468" s="131"/>
      <c r="I468" s="10" t="s">
        <v>5</v>
      </c>
      <c r="J468" s="7">
        <v>8</v>
      </c>
      <c r="K468" s="7">
        <v>180</v>
      </c>
      <c r="L468" s="2">
        <v>1</v>
      </c>
      <c r="M468" s="72"/>
      <c r="N468" s="64" t="s">
        <v>517</v>
      </c>
      <c r="O468" s="15"/>
      <c r="P468" s="74"/>
      <c r="Q468" s="74"/>
    </row>
    <row r="469" spans="1:17" ht="88.2" customHeight="1">
      <c r="A469" s="16">
        <v>42</v>
      </c>
      <c r="B469" s="4">
        <v>6921817800413</v>
      </c>
      <c r="C469" s="52" t="s">
        <v>573</v>
      </c>
      <c r="D469" s="1">
        <v>9.9688012643140009</v>
      </c>
      <c r="E469" s="12">
        <v>11.9625615171768</v>
      </c>
      <c r="F469" s="131"/>
      <c r="G469" s="131"/>
      <c r="H469" s="131"/>
      <c r="I469" s="10" t="s">
        <v>5</v>
      </c>
      <c r="J469" s="7">
        <v>18</v>
      </c>
      <c r="K469" s="7">
        <v>180</v>
      </c>
      <c r="L469" s="2">
        <v>1</v>
      </c>
      <c r="M469" s="72"/>
      <c r="N469" s="64" t="s">
        <v>518</v>
      </c>
      <c r="O469" s="15"/>
      <c r="P469" s="74"/>
      <c r="Q469" s="74"/>
    </row>
    <row r="470" spans="1:17" ht="88.2" customHeight="1">
      <c r="A470" s="16">
        <v>43</v>
      </c>
      <c r="B470" s="4">
        <v>6921817800420</v>
      </c>
      <c r="C470" s="52" t="s">
        <v>574</v>
      </c>
      <c r="D470" s="1">
        <v>5.5648691118667051</v>
      </c>
      <c r="E470" s="12">
        <v>6.6778429342400463</v>
      </c>
      <c r="F470" s="131"/>
      <c r="G470" s="131"/>
      <c r="H470" s="131"/>
      <c r="I470" s="10" t="s">
        <v>5</v>
      </c>
      <c r="J470" s="7">
        <v>24</v>
      </c>
      <c r="K470" s="7">
        <v>180</v>
      </c>
      <c r="L470" s="2">
        <v>3</v>
      </c>
      <c r="M470" s="72"/>
      <c r="N470" s="64" t="s">
        <v>519</v>
      </c>
      <c r="O470" s="15"/>
      <c r="P470" s="74"/>
      <c r="Q470" s="74"/>
    </row>
    <row r="471" spans="1:17" ht="88.2" customHeight="1">
      <c r="A471" s="16">
        <v>44</v>
      </c>
      <c r="B471" s="4">
        <v>6921817800437</v>
      </c>
      <c r="C471" s="52" t="s">
        <v>575</v>
      </c>
      <c r="D471" s="1">
        <v>5.5648691118667051</v>
      </c>
      <c r="E471" s="12">
        <v>6.6778429342400463</v>
      </c>
      <c r="F471" s="131"/>
      <c r="G471" s="131"/>
      <c r="H471" s="131"/>
      <c r="I471" s="10" t="s">
        <v>5</v>
      </c>
      <c r="J471" s="7">
        <v>24</v>
      </c>
      <c r="K471" s="7">
        <v>180</v>
      </c>
      <c r="L471" s="2">
        <v>3</v>
      </c>
      <c r="M471" s="72"/>
      <c r="N471" s="64" t="s">
        <v>520</v>
      </c>
      <c r="O471" s="15"/>
      <c r="P471" s="74"/>
      <c r="Q471" s="74"/>
    </row>
    <row r="472" spans="1:17" ht="88.2" customHeight="1">
      <c r="A472" s="16">
        <v>45</v>
      </c>
      <c r="B472" s="4">
        <v>6921817800444</v>
      </c>
      <c r="C472" s="52" t="s">
        <v>576</v>
      </c>
      <c r="D472" s="1">
        <v>5.5019793651935913</v>
      </c>
      <c r="E472" s="12">
        <v>6.6023752382323098</v>
      </c>
      <c r="F472" s="131"/>
      <c r="G472" s="131"/>
      <c r="H472" s="131"/>
      <c r="I472" s="10" t="s">
        <v>5</v>
      </c>
      <c r="J472" s="7">
        <v>36</v>
      </c>
      <c r="K472" s="7">
        <v>180</v>
      </c>
      <c r="L472" s="2">
        <v>3</v>
      </c>
      <c r="M472" s="72"/>
      <c r="N472" s="64" t="s">
        <v>521</v>
      </c>
      <c r="O472" s="15"/>
      <c r="P472" s="74"/>
      <c r="Q472" s="74"/>
    </row>
    <row r="473" spans="1:17" ht="88.2" customHeight="1">
      <c r="A473" s="16">
        <v>46</v>
      </c>
      <c r="B473" s="4">
        <v>6921817800451</v>
      </c>
      <c r="C473" s="52" t="s">
        <v>592</v>
      </c>
      <c r="D473" s="1">
        <v>5.5019793651935913</v>
      </c>
      <c r="E473" s="12">
        <v>6.6023752382323098</v>
      </c>
      <c r="F473" s="131"/>
      <c r="G473" s="131"/>
      <c r="H473" s="131"/>
      <c r="I473" s="10" t="s">
        <v>5</v>
      </c>
      <c r="J473" s="7">
        <v>36</v>
      </c>
      <c r="K473" s="7">
        <v>180</v>
      </c>
      <c r="L473" s="2">
        <v>3</v>
      </c>
      <c r="M473" s="72"/>
      <c r="N473" s="64" t="s">
        <v>522</v>
      </c>
      <c r="O473" s="15"/>
      <c r="P473" s="74"/>
      <c r="Q473" s="74"/>
    </row>
    <row r="474" spans="1:17" ht="88.2" customHeight="1">
      <c r="A474" s="16">
        <v>47</v>
      </c>
      <c r="B474" s="4">
        <v>6921817800468</v>
      </c>
      <c r="C474" s="52" t="s">
        <v>591</v>
      </c>
      <c r="D474" s="1">
        <v>11.091887913235702</v>
      </c>
      <c r="E474" s="12">
        <v>13.310265495882842</v>
      </c>
      <c r="F474" s="131"/>
      <c r="G474" s="131"/>
      <c r="H474" s="131"/>
      <c r="I474" s="10" t="s">
        <v>5</v>
      </c>
      <c r="J474" s="7">
        <v>12</v>
      </c>
      <c r="K474" s="7">
        <v>180</v>
      </c>
      <c r="L474" s="2">
        <v>1</v>
      </c>
      <c r="M474" s="72"/>
      <c r="N474" s="64" t="s">
        <v>523</v>
      </c>
      <c r="O474" s="15"/>
      <c r="P474" s="74"/>
      <c r="Q474" s="74"/>
    </row>
    <row r="475" spans="1:17" ht="88.2" customHeight="1">
      <c r="A475" s="16">
        <v>48</v>
      </c>
      <c r="B475" s="4">
        <v>6921817800475</v>
      </c>
      <c r="C475" s="52" t="s">
        <v>577</v>
      </c>
      <c r="D475" s="1">
        <v>5.5019793651935913</v>
      </c>
      <c r="E475" s="12">
        <v>6.6023752382323098</v>
      </c>
      <c r="F475" s="131"/>
      <c r="G475" s="131"/>
      <c r="H475" s="131"/>
      <c r="I475" s="10" t="s">
        <v>5</v>
      </c>
      <c r="J475" s="7">
        <v>36</v>
      </c>
      <c r="K475" s="7">
        <v>180</v>
      </c>
      <c r="L475" s="2">
        <v>3</v>
      </c>
      <c r="M475" s="72"/>
      <c r="N475" s="64" t="s">
        <v>524</v>
      </c>
      <c r="O475" s="15"/>
      <c r="P475" s="74"/>
      <c r="Q475" s="74"/>
    </row>
    <row r="476" spans="1:17" ht="88.2" customHeight="1">
      <c r="A476" s="16">
        <v>49</v>
      </c>
      <c r="B476" s="4">
        <v>6921817800482</v>
      </c>
      <c r="C476" s="52" t="s">
        <v>589</v>
      </c>
      <c r="D476" s="1">
        <v>5.5019793651935913</v>
      </c>
      <c r="E476" s="12">
        <v>6.6023752382323098</v>
      </c>
      <c r="F476" s="131"/>
      <c r="G476" s="131"/>
      <c r="H476" s="131"/>
      <c r="I476" s="10" t="s">
        <v>5</v>
      </c>
      <c r="J476" s="7">
        <v>36</v>
      </c>
      <c r="K476" s="7">
        <v>180</v>
      </c>
      <c r="L476" s="2">
        <v>3</v>
      </c>
      <c r="M476" s="72"/>
      <c r="N476" s="64" t="s">
        <v>525</v>
      </c>
      <c r="O476" s="15"/>
      <c r="P476" s="74"/>
      <c r="Q476" s="74"/>
    </row>
    <row r="477" spans="1:17" ht="88.2" customHeight="1">
      <c r="A477" s="16">
        <v>50</v>
      </c>
      <c r="B477" s="4">
        <v>6921817800499</v>
      </c>
      <c r="C477" s="52" t="s">
        <v>582</v>
      </c>
      <c r="D477" s="1">
        <v>3.3</v>
      </c>
      <c r="E477" s="12">
        <v>3.96</v>
      </c>
      <c r="F477" s="131"/>
      <c r="G477" s="131"/>
      <c r="H477" s="131"/>
      <c r="I477" s="10" t="s">
        <v>5</v>
      </c>
      <c r="J477" s="7">
        <v>48</v>
      </c>
      <c r="K477" s="7">
        <v>180</v>
      </c>
      <c r="L477" s="2">
        <v>6</v>
      </c>
      <c r="M477" s="72"/>
      <c r="N477" s="64" t="s">
        <v>526</v>
      </c>
      <c r="O477" s="15"/>
      <c r="P477" s="74"/>
      <c r="Q477" s="74"/>
    </row>
    <row r="478" spans="1:17" ht="88.2" customHeight="1">
      <c r="A478" s="16">
        <v>51</v>
      </c>
      <c r="B478" s="4">
        <v>6921817800505</v>
      </c>
      <c r="C478" s="52" t="s">
        <v>585</v>
      </c>
      <c r="D478" s="1">
        <v>3.3</v>
      </c>
      <c r="E478" s="12">
        <v>3.96</v>
      </c>
      <c r="F478" s="131"/>
      <c r="G478" s="131"/>
      <c r="H478" s="131"/>
      <c r="I478" s="10" t="s">
        <v>5</v>
      </c>
      <c r="J478" s="7">
        <v>48</v>
      </c>
      <c r="K478" s="7">
        <v>180</v>
      </c>
      <c r="L478" s="2">
        <v>6</v>
      </c>
      <c r="M478" s="72"/>
      <c r="N478" s="64" t="s">
        <v>527</v>
      </c>
      <c r="O478" s="15"/>
      <c r="P478" s="74"/>
      <c r="Q478" s="74"/>
    </row>
    <row r="479" spans="1:17" ht="88.2" customHeight="1">
      <c r="A479" s="16">
        <v>52</v>
      </c>
      <c r="B479" s="4">
        <v>6921817800512</v>
      </c>
      <c r="C479" s="52" t="s">
        <v>583</v>
      </c>
      <c r="D479" s="1">
        <v>4.75</v>
      </c>
      <c r="E479" s="12">
        <v>5.7</v>
      </c>
      <c r="F479" s="131"/>
      <c r="G479" s="131"/>
      <c r="H479" s="131"/>
      <c r="I479" s="10" t="s">
        <v>5</v>
      </c>
      <c r="J479" s="7">
        <v>48</v>
      </c>
      <c r="K479" s="7">
        <v>180</v>
      </c>
      <c r="L479" s="2">
        <v>3</v>
      </c>
      <c r="M479" s="72"/>
      <c r="N479" s="64" t="s">
        <v>528</v>
      </c>
      <c r="O479" s="15"/>
      <c r="P479" s="74"/>
      <c r="Q479" s="74"/>
    </row>
    <row r="480" spans="1:17" ht="88.2" customHeight="1">
      <c r="A480" s="16">
        <v>53</v>
      </c>
      <c r="B480" s="4">
        <v>6921817800529</v>
      </c>
      <c r="C480" s="52" t="s">
        <v>584</v>
      </c>
      <c r="D480" s="1">
        <v>4.75</v>
      </c>
      <c r="E480" s="12">
        <v>5.7</v>
      </c>
      <c r="F480" s="131"/>
      <c r="G480" s="131"/>
      <c r="H480" s="131"/>
      <c r="I480" s="10" t="s">
        <v>5</v>
      </c>
      <c r="J480" s="7">
        <v>48</v>
      </c>
      <c r="K480" s="7">
        <v>180</v>
      </c>
      <c r="L480" s="2">
        <v>3</v>
      </c>
      <c r="M480" s="72"/>
      <c r="N480" s="64" t="s">
        <v>529</v>
      </c>
      <c r="O480" s="15"/>
      <c r="P480" s="74"/>
      <c r="Q480" s="74"/>
    </row>
    <row r="481" spans="1:17" ht="88.2" customHeight="1">
      <c r="A481" s="16">
        <v>54</v>
      </c>
      <c r="B481" s="4">
        <v>6921817800536</v>
      </c>
      <c r="C481" s="52" t="s">
        <v>578</v>
      </c>
      <c r="D481" s="1">
        <v>8.1999999999999993</v>
      </c>
      <c r="E481" s="12">
        <v>9.84</v>
      </c>
      <c r="F481" s="131"/>
      <c r="G481" s="131"/>
      <c r="H481" s="131"/>
      <c r="I481" s="10" t="s">
        <v>5</v>
      </c>
      <c r="J481" s="7">
        <v>24</v>
      </c>
      <c r="K481" s="7">
        <v>180</v>
      </c>
      <c r="L481" s="2">
        <v>1</v>
      </c>
      <c r="M481" s="72"/>
      <c r="N481" s="64" t="s">
        <v>530</v>
      </c>
      <c r="O481" s="15"/>
      <c r="P481" s="74"/>
      <c r="Q481" s="74"/>
    </row>
    <row r="482" spans="1:17" ht="88.2" customHeight="1">
      <c r="A482" s="16">
        <v>55</v>
      </c>
      <c r="B482" s="4">
        <v>6921817800543</v>
      </c>
      <c r="C482" s="52" t="s">
        <v>579</v>
      </c>
      <c r="D482" s="1">
        <v>14.4</v>
      </c>
      <c r="E482" s="12">
        <v>17.28</v>
      </c>
      <c r="F482" s="131"/>
      <c r="G482" s="131"/>
      <c r="H482" s="131"/>
      <c r="I482" s="10" t="s">
        <v>5</v>
      </c>
      <c r="J482" s="7">
        <v>12</v>
      </c>
      <c r="K482" s="7">
        <v>180</v>
      </c>
      <c r="L482" s="2">
        <v>1</v>
      </c>
      <c r="M482" s="72"/>
      <c r="N482" s="64" t="s">
        <v>531</v>
      </c>
      <c r="O482" s="15"/>
      <c r="P482" s="74"/>
      <c r="Q482" s="74"/>
    </row>
    <row r="483" spans="1:17" ht="88.2" customHeight="1">
      <c r="A483" s="16">
        <v>56</v>
      </c>
      <c r="B483" s="4">
        <v>6921817800550</v>
      </c>
      <c r="C483" s="52" t="s">
        <v>580</v>
      </c>
      <c r="D483" s="1">
        <v>16.2</v>
      </c>
      <c r="E483" s="12">
        <v>19.439999999999998</v>
      </c>
      <c r="F483" s="131"/>
      <c r="G483" s="131"/>
      <c r="H483" s="131"/>
      <c r="I483" s="10" t="s">
        <v>5</v>
      </c>
      <c r="J483" s="7">
        <v>12</v>
      </c>
      <c r="K483" s="7">
        <v>180</v>
      </c>
      <c r="L483" s="2">
        <v>1</v>
      </c>
      <c r="M483" s="72"/>
      <c r="N483" s="64" t="s">
        <v>532</v>
      </c>
      <c r="O483" s="15"/>
      <c r="P483" s="74"/>
      <c r="Q483" s="74"/>
    </row>
    <row r="484" spans="1:17" ht="88.2" customHeight="1">
      <c r="A484" s="16">
        <v>57</v>
      </c>
      <c r="B484" s="4">
        <v>6921817800567</v>
      </c>
      <c r="C484" s="52" t="s">
        <v>588</v>
      </c>
      <c r="D484" s="1">
        <v>14.95</v>
      </c>
      <c r="E484" s="12">
        <v>17.940000000000001</v>
      </c>
      <c r="F484" s="131"/>
      <c r="G484" s="131"/>
      <c r="H484" s="131"/>
      <c r="I484" s="10" t="s">
        <v>5</v>
      </c>
      <c r="J484" s="7">
        <v>12</v>
      </c>
      <c r="K484" s="7">
        <v>180</v>
      </c>
      <c r="L484" s="2">
        <v>1</v>
      </c>
      <c r="M484" s="72"/>
      <c r="N484" s="64" t="s">
        <v>533</v>
      </c>
      <c r="O484" s="15"/>
      <c r="P484" s="74"/>
      <c r="Q484" s="74"/>
    </row>
    <row r="485" spans="1:17" ht="88.2" customHeight="1">
      <c r="A485" s="16">
        <v>58</v>
      </c>
      <c r="B485" s="4">
        <v>4816183400270</v>
      </c>
      <c r="C485" s="52" t="s">
        <v>823</v>
      </c>
      <c r="D485" s="1">
        <v>4.96</v>
      </c>
      <c r="E485" s="12">
        <v>5.95</v>
      </c>
      <c r="F485" s="124"/>
      <c r="G485" s="125"/>
      <c r="H485" s="126"/>
      <c r="I485" s="10" t="s">
        <v>5</v>
      </c>
      <c r="J485" s="7">
        <v>42</v>
      </c>
      <c r="K485" s="7">
        <v>126</v>
      </c>
      <c r="L485" s="2">
        <v>2</v>
      </c>
      <c r="M485" s="72"/>
      <c r="N485" s="64" t="s">
        <v>824</v>
      </c>
      <c r="O485" s="15"/>
      <c r="P485" s="74"/>
      <c r="Q485" s="74"/>
    </row>
    <row r="486" spans="1:17" ht="88.2" customHeight="1">
      <c r="A486" s="16">
        <v>59</v>
      </c>
      <c r="B486" s="4">
        <v>4816183400287</v>
      </c>
      <c r="C486" s="52" t="s">
        <v>825</v>
      </c>
      <c r="D486" s="1">
        <v>12.32</v>
      </c>
      <c r="E486" s="12">
        <v>14.78</v>
      </c>
      <c r="F486" s="124"/>
      <c r="G486" s="125"/>
      <c r="H486" s="126"/>
      <c r="I486" s="10" t="s">
        <v>5</v>
      </c>
      <c r="J486" s="7">
        <v>24</v>
      </c>
      <c r="K486" s="7">
        <v>72</v>
      </c>
      <c r="L486" s="2">
        <v>2</v>
      </c>
      <c r="M486" s="72"/>
      <c r="N486" s="64" t="s">
        <v>826</v>
      </c>
      <c r="O486" s="15"/>
      <c r="P486" s="74"/>
      <c r="Q486" s="74"/>
    </row>
    <row r="487" spans="1:17" ht="88.2" customHeight="1">
      <c r="A487" s="16">
        <v>60</v>
      </c>
      <c r="B487" s="4">
        <v>6921817800581</v>
      </c>
      <c r="C487" s="9" t="s">
        <v>581</v>
      </c>
      <c r="D487" s="1">
        <v>6.45</v>
      </c>
      <c r="E487" s="12">
        <v>7.74</v>
      </c>
      <c r="F487" s="131"/>
      <c r="G487" s="131"/>
      <c r="H487" s="131"/>
      <c r="I487" s="10" t="s">
        <v>5</v>
      </c>
      <c r="J487" s="7">
        <v>30</v>
      </c>
      <c r="K487" s="7">
        <v>180</v>
      </c>
      <c r="L487" s="2">
        <v>1</v>
      </c>
      <c r="M487" s="5"/>
      <c r="N487" s="64" t="s">
        <v>534</v>
      </c>
      <c r="O487" s="15"/>
      <c r="P487" s="74"/>
      <c r="Q487" s="74"/>
    </row>
  </sheetData>
  <mergeCells count="484">
    <mergeCell ref="F324:H324"/>
    <mergeCell ref="F79:H79"/>
    <mergeCell ref="F208:H208"/>
    <mergeCell ref="F80:H80"/>
    <mergeCell ref="F106:H106"/>
    <mergeCell ref="F258:H258"/>
    <mergeCell ref="F259:H259"/>
    <mergeCell ref="F260:H260"/>
    <mergeCell ref="F261:H261"/>
    <mergeCell ref="F262:H262"/>
    <mergeCell ref="F263:H263"/>
    <mergeCell ref="F264:H264"/>
    <mergeCell ref="F265:H265"/>
    <mergeCell ref="F266:H266"/>
    <mergeCell ref="F249:H249"/>
    <mergeCell ref="F250:H250"/>
    <mergeCell ref="F81:H81"/>
    <mergeCell ref="F162:H162"/>
    <mergeCell ref="F302:H302"/>
    <mergeCell ref="F129:H129"/>
    <mergeCell ref="F113:H113"/>
    <mergeCell ref="F170:H170"/>
    <mergeCell ref="F171:H171"/>
    <mergeCell ref="F283:H283"/>
    <mergeCell ref="F198:H198"/>
    <mergeCell ref="F191:H191"/>
    <mergeCell ref="A73:O73"/>
    <mergeCell ref="A52:O52"/>
    <mergeCell ref="F93:H93"/>
    <mergeCell ref="F46:H46"/>
    <mergeCell ref="F48:H48"/>
    <mergeCell ref="F56:H56"/>
    <mergeCell ref="F150:H150"/>
    <mergeCell ref="F153:H153"/>
    <mergeCell ref="F155:H155"/>
    <mergeCell ref="F68:H68"/>
    <mergeCell ref="F104:H104"/>
    <mergeCell ref="F84:H84"/>
    <mergeCell ref="F98:H98"/>
    <mergeCell ref="F96:H96"/>
    <mergeCell ref="A173:O173"/>
    <mergeCell ref="F39:H39"/>
    <mergeCell ref="F36:H36"/>
    <mergeCell ref="F37:H37"/>
    <mergeCell ref="A67:O67"/>
    <mergeCell ref="F54:H54"/>
    <mergeCell ref="F55:H55"/>
    <mergeCell ref="F158:H158"/>
    <mergeCell ref="F114:H114"/>
    <mergeCell ref="F28:H28"/>
    <mergeCell ref="F76:H76"/>
    <mergeCell ref="F244:H244"/>
    <mergeCell ref="F245:H245"/>
    <mergeCell ref="F246:H246"/>
    <mergeCell ref="F47:H47"/>
    <mergeCell ref="F127:H127"/>
    <mergeCell ref="F121:H121"/>
    <mergeCell ref="F128:H128"/>
    <mergeCell ref="F122:H122"/>
    <mergeCell ref="A211:O211"/>
    <mergeCell ref="F200:H200"/>
    <mergeCell ref="F217:H217"/>
    <mergeCell ref="F92:H92"/>
    <mergeCell ref="F180:H180"/>
    <mergeCell ref="F53:H53"/>
    <mergeCell ref="F90:H90"/>
    <mergeCell ref="F49:H49"/>
    <mergeCell ref="F50:H50"/>
    <mergeCell ref="F123:H123"/>
    <mergeCell ref="F82:H82"/>
    <mergeCell ref="F65:H65"/>
    <mergeCell ref="F135:H135"/>
    <mergeCell ref="F99:H99"/>
    <mergeCell ref="F323:H323"/>
    <mergeCell ref="A6:O6"/>
    <mergeCell ref="F7:H7"/>
    <mergeCell ref="F8:H8"/>
    <mergeCell ref="F9:H9"/>
    <mergeCell ref="F10:H10"/>
    <mergeCell ref="F11:H11"/>
    <mergeCell ref="F12:H12"/>
    <mergeCell ref="F29:H29"/>
    <mergeCell ref="F14:H14"/>
    <mergeCell ref="F13:H13"/>
    <mergeCell ref="F16:H16"/>
    <mergeCell ref="F17:H17"/>
    <mergeCell ref="F18:H18"/>
    <mergeCell ref="F15:H15"/>
    <mergeCell ref="F21:H21"/>
    <mergeCell ref="F22:H22"/>
    <mergeCell ref="F19:H19"/>
    <mergeCell ref="F20:H20"/>
    <mergeCell ref="F23:H23"/>
    <mergeCell ref="F24:H24"/>
    <mergeCell ref="F25:H25"/>
    <mergeCell ref="F26:H26"/>
    <mergeCell ref="F27:H27"/>
    <mergeCell ref="F316:H316"/>
    <mergeCell ref="F309:H309"/>
    <mergeCell ref="F251:H251"/>
    <mergeCell ref="F252:H252"/>
    <mergeCell ref="F253:H253"/>
    <mergeCell ref="F254:H254"/>
    <mergeCell ref="F255:H255"/>
    <mergeCell ref="F256:H256"/>
    <mergeCell ref="F257:H257"/>
    <mergeCell ref="F267:H267"/>
    <mergeCell ref="F268:H268"/>
    <mergeCell ref="F269:H269"/>
    <mergeCell ref="F270:H270"/>
    <mergeCell ref="F271:H271"/>
    <mergeCell ref="F374:H374"/>
    <mergeCell ref="F405:H405"/>
    <mergeCell ref="F406:H406"/>
    <mergeCell ref="A175:O175"/>
    <mergeCell ref="A167:O167"/>
    <mergeCell ref="A131:O131"/>
    <mergeCell ref="A125:O125"/>
    <mergeCell ref="F107:H107"/>
    <mergeCell ref="F157:H157"/>
    <mergeCell ref="F109:H109"/>
    <mergeCell ref="F136:H136"/>
    <mergeCell ref="F137:H137"/>
    <mergeCell ref="F138:H138"/>
    <mergeCell ref="F139:H139"/>
    <mergeCell ref="F168:H168"/>
    <mergeCell ref="F350:H350"/>
    <mergeCell ref="F351:H351"/>
    <mergeCell ref="A336:O336"/>
    <mergeCell ref="F204:H204"/>
    <mergeCell ref="F146:H146"/>
    <mergeCell ref="F237:H237"/>
    <mergeCell ref="F236:H236"/>
    <mergeCell ref="F233:H233"/>
    <mergeCell ref="F234:H234"/>
    <mergeCell ref="F407:H407"/>
    <mergeCell ref="F408:H408"/>
    <mergeCell ref="F409:H409"/>
    <mergeCell ref="F395:H395"/>
    <mergeCell ref="F396:H396"/>
    <mergeCell ref="F397:H397"/>
    <mergeCell ref="F398:H398"/>
    <mergeCell ref="F399:H399"/>
    <mergeCell ref="F400:H400"/>
    <mergeCell ref="F401:H401"/>
    <mergeCell ref="F402:H402"/>
    <mergeCell ref="F403:H403"/>
    <mergeCell ref="F426:H426"/>
    <mergeCell ref="F352:H352"/>
    <mergeCell ref="F353:H353"/>
    <mergeCell ref="F415:H415"/>
    <mergeCell ref="F416:H416"/>
    <mergeCell ref="F417:H417"/>
    <mergeCell ref="F418:H418"/>
    <mergeCell ref="F419:H419"/>
    <mergeCell ref="F420:H420"/>
    <mergeCell ref="F421:H421"/>
    <mergeCell ref="F366:H366"/>
    <mergeCell ref="F367:H367"/>
    <mergeCell ref="F411:H411"/>
    <mergeCell ref="F412:H412"/>
    <mergeCell ref="F413:H413"/>
    <mergeCell ref="F414:H414"/>
    <mergeCell ref="F359:H359"/>
    <mergeCell ref="F360:H360"/>
    <mergeCell ref="F361:H361"/>
    <mergeCell ref="F362:H362"/>
    <mergeCell ref="F363:H363"/>
    <mergeCell ref="F364:H364"/>
    <mergeCell ref="F365:H365"/>
    <mergeCell ref="F377:H377"/>
    <mergeCell ref="F346:H346"/>
    <mergeCell ref="F347:H347"/>
    <mergeCell ref="F348:H348"/>
    <mergeCell ref="F349:H349"/>
    <mergeCell ref="A341:O341"/>
    <mergeCell ref="F422:H422"/>
    <mergeCell ref="F378:H378"/>
    <mergeCell ref="F379:H379"/>
    <mergeCell ref="F380:H380"/>
    <mergeCell ref="F381:H381"/>
    <mergeCell ref="F382:H382"/>
    <mergeCell ref="F383:H383"/>
    <mergeCell ref="F384:H384"/>
    <mergeCell ref="F385:H385"/>
    <mergeCell ref="F386:H386"/>
    <mergeCell ref="F387:H387"/>
    <mergeCell ref="F388:H388"/>
    <mergeCell ref="F389:H389"/>
    <mergeCell ref="F390:H390"/>
    <mergeCell ref="F391:H391"/>
    <mergeCell ref="F392:H392"/>
    <mergeCell ref="F393:H393"/>
    <mergeCell ref="F394:H394"/>
    <mergeCell ref="F404:H404"/>
    <mergeCell ref="F40:H40"/>
    <mergeCell ref="F38:H38"/>
    <mergeCell ref="F327:H327"/>
    <mergeCell ref="F328:H328"/>
    <mergeCell ref="F329:H329"/>
    <mergeCell ref="A410:O410"/>
    <mergeCell ref="F368:H368"/>
    <mergeCell ref="F369:H369"/>
    <mergeCell ref="F370:H370"/>
    <mergeCell ref="F371:H371"/>
    <mergeCell ref="F372:H372"/>
    <mergeCell ref="A373:O373"/>
    <mergeCell ref="F376:H376"/>
    <mergeCell ref="F334:H334"/>
    <mergeCell ref="F337:H337"/>
    <mergeCell ref="F354:H354"/>
    <mergeCell ref="F355:H355"/>
    <mergeCell ref="F356:H356"/>
    <mergeCell ref="F357:H357"/>
    <mergeCell ref="F358:H358"/>
    <mergeCell ref="F342:H342"/>
    <mergeCell ref="F343:H343"/>
    <mergeCell ref="F344:H344"/>
    <mergeCell ref="F345:H345"/>
    <mergeCell ref="F331:H331"/>
    <mergeCell ref="F332:H332"/>
    <mergeCell ref="F333:H333"/>
    <mergeCell ref="F313:H313"/>
    <mergeCell ref="F308:H308"/>
    <mergeCell ref="F325:H325"/>
    <mergeCell ref="A1:O4"/>
    <mergeCell ref="A276:O276"/>
    <mergeCell ref="A288:O288"/>
    <mergeCell ref="A304:O304"/>
    <mergeCell ref="F64:H64"/>
    <mergeCell ref="F281:H281"/>
    <mergeCell ref="F197:H197"/>
    <mergeCell ref="F166:H166"/>
    <mergeCell ref="F66:H66"/>
    <mergeCell ref="F5:H5"/>
    <mergeCell ref="F45:H45"/>
    <mergeCell ref="F126:H126"/>
    <mergeCell ref="F210:H210"/>
    <mergeCell ref="F203:H203"/>
    <mergeCell ref="F275:H275"/>
    <mergeCell ref="F100:H100"/>
    <mergeCell ref="A41:O41"/>
    <mergeCell ref="F300:H300"/>
    <mergeCell ref="F315:H315"/>
    <mergeCell ref="F291:H291"/>
    <mergeCell ref="F330:H330"/>
    <mergeCell ref="F224:H224"/>
    <mergeCell ref="F277:H277"/>
    <mergeCell ref="F326:H326"/>
    <mergeCell ref="F338:H338"/>
    <mergeCell ref="F340:H340"/>
    <mergeCell ref="F97:H97"/>
    <mergeCell ref="F318:H318"/>
    <mergeCell ref="F319:H319"/>
    <mergeCell ref="F320:H320"/>
    <mergeCell ref="F321:H321"/>
    <mergeCell ref="F322:H322"/>
    <mergeCell ref="F159:H159"/>
    <mergeCell ref="F110:H110"/>
    <mergeCell ref="F111:H111"/>
    <mergeCell ref="F314:H314"/>
    <mergeCell ref="F317:H317"/>
    <mergeCell ref="F310:H310"/>
    <mergeCell ref="F311:H311"/>
    <mergeCell ref="F145:H145"/>
    <mergeCell ref="F142:H142"/>
    <mergeCell ref="F112:H112"/>
    <mergeCell ref="F227:H227"/>
    <mergeCell ref="F228:H228"/>
    <mergeCell ref="F225:H225"/>
    <mergeCell ref="F290:H290"/>
    <mergeCell ref="F305:H305"/>
    <mergeCell ref="F296:H296"/>
    <mergeCell ref="F298:H298"/>
    <mergeCell ref="F303:H303"/>
    <mergeCell ref="F273:H273"/>
    <mergeCell ref="F274:H274"/>
    <mergeCell ref="F278:H278"/>
    <mergeCell ref="F42:H42"/>
    <mergeCell ref="F43:H43"/>
    <mergeCell ref="F156:H156"/>
    <mergeCell ref="A108:O108"/>
    <mergeCell ref="F143:H143"/>
    <mergeCell ref="F144:H144"/>
    <mergeCell ref="F58:H58"/>
    <mergeCell ref="F59:H59"/>
    <mergeCell ref="F60:H60"/>
    <mergeCell ref="F62:H62"/>
    <mergeCell ref="F61:H61"/>
    <mergeCell ref="F63:H63"/>
    <mergeCell ref="F94:H94"/>
    <mergeCell ref="A115:O115"/>
    <mergeCell ref="F116:H116"/>
    <mergeCell ref="F44:H44"/>
    <mergeCell ref="F152:H152"/>
    <mergeCell ref="F57:H57"/>
    <mergeCell ref="F134:H134"/>
    <mergeCell ref="A103:O103"/>
    <mergeCell ref="F95:H95"/>
    <mergeCell ref="F75:H75"/>
    <mergeCell ref="F102:H102"/>
    <mergeCell ref="F140:H140"/>
    <mergeCell ref="A85:O85"/>
    <mergeCell ref="F91:H91"/>
    <mergeCell ref="F169:H169"/>
    <mergeCell ref="F172:H172"/>
    <mergeCell ref="F194:H194"/>
    <mergeCell ref="F154:H154"/>
    <mergeCell ref="F117:H117"/>
    <mergeCell ref="F118:H118"/>
    <mergeCell ref="F161:H161"/>
    <mergeCell ref="F101:H101"/>
    <mergeCell ref="F132:H132"/>
    <mergeCell ref="F133:H133"/>
    <mergeCell ref="F192:H192"/>
    <mergeCell ref="F174:H174"/>
    <mergeCell ref="F177:H177"/>
    <mergeCell ref="F176:H176"/>
    <mergeCell ref="F189:H189"/>
    <mergeCell ref="F160:H160"/>
    <mergeCell ref="F141:H141"/>
    <mergeCell ref="F86:H86"/>
    <mergeCell ref="F87:H87"/>
    <mergeCell ref="F88:H88"/>
    <mergeCell ref="F89:H89"/>
    <mergeCell ref="F149:H149"/>
    <mergeCell ref="F193:H193"/>
    <mergeCell ref="A427:O427"/>
    <mergeCell ref="F428:H428"/>
    <mergeCell ref="F429:H429"/>
    <mergeCell ref="F430:H430"/>
    <mergeCell ref="F105:H105"/>
    <mergeCell ref="F213:H213"/>
    <mergeCell ref="F214:H214"/>
    <mergeCell ref="F215:H215"/>
    <mergeCell ref="F216:H216"/>
    <mergeCell ref="F195:H195"/>
    <mergeCell ref="F297:H297"/>
    <mergeCell ref="F206:H206"/>
    <mergeCell ref="F207:H207"/>
    <mergeCell ref="F151:H151"/>
    <mergeCell ref="F147:H147"/>
    <mergeCell ref="F148:H148"/>
    <mergeCell ref="F241:H241"/>
    <mergeCell ref="F239:H239"/>
    <mergeCell ref="F240:H240"/>
    <mergeCell ref="F248:H248"/>
    <mergeCell ref="F279:H279"/>
    <mergeCell ref="F292:H292"/>
    <mergeCell ref="F293:H293"/>
    <mergeCell ref="F375:H375"/>
    <mergeCell ref="F242:H242"/>
    <mergeCell ref="F243:H243"/>
    <mergeCell ref="F212:H212"/>
    <mergeCell ref="F205:H205"/>
    <mergeCell ref="F295:H295"/>
    <mergeCell ref="F294:H294"/>
    <mergeCell ref="F235:H235"/>
    <mergeCell ref="F196:H196"/>
    <mergeCell ref="F223:H223"/>
    <mergeCell ref="F307:H307"/>
    <mergeCell ref="F335:H335"/>
    <mergeCell ref="F299:H299"/>
    <mergeCell ref="F312:H312"/>
    <mergeCell ref="F238:H238"/>
    <mergeCell ref="F218:H218"/>
    <mergeCell ref="F219:H219"/>
    <mergeCell ref="F287:H287"/>
    <mergeCell ref="F221:H221"/>
    <mergeCell ref="F222:H222"/>
    <mergeCell ref="F232:H232"/>
    <mergeCell ref="F280:H280"/>
    <mergeCell ref="F306:H306"/>
    <mergeCell ref="F226:H226"/>
    <mergeCell ref="F458:H458"/>
    <mergeCell ref="F459:H459"/>
    <mergeCell ref="F460:H460"/>
    <mergeCell ref="F201:H201"/>
    <mergeCell ref="F202:H202"/>
    <mergeCell ref="F186:H186"/>
    <mergeCell ref="F187:H187"/>
    <mergeCell ref="F188:H188"/>
    <mergeCell ref="F178:H178"/>
    <mergeCell ref="F437:H437"/>
    <mergeCell ref="F438:H438"/>
    <mergeCell ref="F439:H439"/>
    <mergeCell ref="F181:H181"/>
    <mergeCell ref="F182:H182"/>
    <mergeCell ref="F183:H183"/>
    <mergeCell ref="F184:H184"/>
    <mergeCell ref="F185:H185"/>
    <mergeCell ref="F247:H247"/>
    <mergeCell ref="F190:H190"/>
    <mergeCell ref="F199:H199"/>
    <mergeCell ref="F229:H229"/>
    <mergeCell ref="F231:H231"/>
    <mergeCell ref="F220:H220"/>
    <mergeCell ref="F179:H179"/>
    <mergeCell ref="F487:H487"/>
    <mergeCell ref="F472:H472"/>
    <mergeCell ref="F473:H473"/>
    <mergeCell ref="F474:H474"/>
    <mergeCell ref="F475:H475"/>
    <mergeCell ref="F476:H476"/>
    <mergeCell ref="F477:H477"/>
    <mergeCell ref="F478:H478"/>
    <mergeCell ref="F479:H479"/>
    <mergeCell ref="F480:H480"/>
    <mergeCell ref="F481:H481"/>
    <mergeCell ref="F482:H482"/>
    <mergeCell ref="F485:H485"/>
    <mergeCell ref="F486:H486"/>
    <mergeCell ref="F282:H282"/>
    <mergeCell ref="F272:H272"/>
    <mergeCell ref="F71:H71"/>
    <mergeCell ref="F339:H339"/>
    <mergeCell ref="F483:H483"/>
    <mergeCell ref="F484:H484"/>
    <mergeCell ref="F461:H461"/>
    <mergeCell ref="F462:H462"/>
    <mergeCell ref="F463:H463"/>
    <mergeCell ref="F464:H464"/>
    <mergeCell ref="F465:H465"/>
    <mergeCell ref="F466:H466"/>
    <mergeCell ref="F467:H467"/>
    <mergeCell ref="F468:H468"/>
    <mergeCell ref="F469:H469"/>
    <mergeCell ref="F470:H470"/>
    <mergeCell ref="F471:H471"/>
    <mergeCell ref="F440:H440"/>
    <mergeCell ref="F441:H441"/>
    <mergeCell ref="F442:H442"/>
    <mergeCell ref="F431:H431"/>
    <mergeCell ref="F432:H432"/>
    <mergeCell ref="F433:H433"/>
    <mergeCell ref="F457:H457"/>
    <mergeCell ref="F163:H163"/>
    <mergeCell ref="F164:H164"/>
    <mergeCell ref="F165:H165"/>
    <mergeCell ref="F83:H83"/>
    <mergeCell ref="F51:H51"/>
    <mergeCell ref="F455:H455"/>
    <mergeCell ref="F456:H456"/>
    <mergeCell ref="F443:H443"/>
    <mergeCell ref="F444:H444"/>
    <mergeCell ref="F445:H445"/>
    <mergeCell ref="F446:H446"/>
    <mergeCell ref="F447:H447"/>
    <mergeCell ref="F448:H448"/>
    <mergeCell ref="F449:H449"/>
    <mergeCell ref="F450:H450"/>
    <mergeCell ref="F451:H451"/>
    <mergeCell ref="F452:H452"/>
    <mergeCell ref="F453:H453"/>
    <mergeCell ref="F454:H454"/>
    <mergeCell ref="F434:H434"/>
    <mergeCell ref="F435:H435"/>
    <mergeCell ref="F436:H436"/>
    <mergeCell ref="F301:H301"/>
    <mergeCell ref="F209:H209"/>
    <mergeCell ref="F32:H32"/>
    <mergeCell ref="F423:H423"/>
    <mergeCell ref="F424:H424"/>
    <mergeCell ref="F425:H425"/>
    <mergeCell ref="A30:O30"/>
    <mergeCell ref="F33:H33"/>
    <mergeCell ref="F31:H31"/>
    <mergeCell ref="A34:O34"/>
    <mergeCell ref="F35:H35"/>
    <mergeCell ref="F289:H289"/>
    <mergeCell ref="F77:H77"/>
    <mergeCell ref="F78:H78"/>
    <mergeCell ref="F69:H69"/>
    <mergeCell ref="F70:H70"/>
    <mergeCell ref="F72:H72"/>
    <mergeCell ref="F130:H130"/>
    <mergeCell ref="F230:H230"/>
    <mergeCell ref="F119:H119"/>
    <mergeCell ref="F120:H120"/>
    <mergeCell ref="F124:H124"/>
    <mergeCell ref="F74:H74"/>
    <mergeCell ref="F284:H284"/>
    <mergeCell ref="F285:H285"/>
    <mergeCell ref="F286:H286"/>
  </mergeCells>
  <phoneticPr fontId="3" type="noConversion"/>
  <conditionalFormatting sqref="B31:B33">
    <cfRule type="duplicateValues" dxfId="28" priority="2"/>
  </conditionalFormatting>
  <conditionalFormatting sqref="B35:B40">
    <cfRule type="duplicateValues" dxfId="27" priority="113"/>
  </conditionalFormatting>
  <conditionalFormatting sqref="B42:B43">
    <cfRule type="duplicateValues" dxfId="26" priority="29"/>
  </conditionalFormatting>
  <conditionalFormatting sqref="B51">
    <cfRule type="duplicateValues" dxfId="25" priority="87"/>
  </conditionalFormatting>
  <conditionalFormatting sqref="B68:B72">
    <cfRule type="duplicateValues" dxfId="24" priority="89"/>
  </conditionalFormatting>
  <conditionalFormatting sqref="B74">
    <cfRule type="duplicateValues" dxfId="23" priority="13"/>
  </conditionalFormatting>
  <conditionalFormatting sqref="B75:B76">
    <cfRule type="duplicateValues" dxfId="22" priority="19"/>
  </conditionalFormatting>
  <conditionalFormatting sqref="B78:B84">
    <cfRule type="duplicateValues" dxfId="21" priority="117"/>
  </conditionalFormatting>
  <conditionalFormatting sqref="B86:B90">
    <cfRule type="duplicateValues" dxfId="20" priority="9"/>
  </conditionalFormatting>
  <conditionalFormatting sqref="B91">
    <cfRule type="duplicateValues" dxfId="19" priority="42"/>
  </conditionalFormatting>
  <conditionalFormatting sqref="B102">
    <cfRule type="duplicateValues" dxfId="18" priority="66"/>
  </conditionalFormatting>
  <conditionalFormatting sqref="B104">
    <cfRule type="duplicateValues" dxfId="17" priority="92"/>
  </conditionalFormatting>
  <conditionalFormatting sqref="B116">
    <cfRule type="duplicateValues" dxfId="16" priority="41"/>
  </conditionalFormatting>
  <conditionalFormatting sqref="B117:B124">
    <cfRule type="duplicateValues" dxfId="15" priority="17"/>
  </conditionalFormatting>
  <conditionalFormatting sqref="B152">
    <cfRule type="duplicateValues" dxfId="14" priority="39"/>
  </conditionalFormatting>
  <conditionalFormatting sqref="B176:B185">
    <cfRule type="duplicateValues" dxfId="13" priority="115"/>
  </conditionalFormatting>
  <conditionalFormatting sqref="B186:B188">
    <cfRule type="duplicateValues" dxfId="12" priority="18"/>
  </conditionalFormatting>
  <conditionalFormatting sqref="B212:B221">
    <cfRule type="duplicateValues" dxfId="11" priority="116"/>
  </conditionalFormatting>
  <conditionalFormatting sqref="B222">
    <cfRule type="duplicateValues" dxfId="10" priority="20"/>
  </conditionalFormatting>
  <conditionalFormatting sqref="B223:B224">
    <cfRule type="duplicateValues" dxfId="9" priority="31"/>
  </conditionalFormatting>
  <conditionalFormatting sqref="B225:B228">
    <cfRule type="duplicateValues" dxfId="8" priority="32"/>
  </conditionalFormatting>
  <conditionalFormatting sqref="B289:B293">
    <cfRule type="duplicateValues" dxfId="7" priority="21"/>
  </conditionalFormatting>
  <conditionalFormatting sqref="B294">
    <cfRule type="duplicateValues" dxfId="6" priority="40"/>
  </conditionalFormatting>
  <conditionalFormatting sqref="B295">
    <cfRule type="duplicateValues" dxfId="5" priority="36"/>
  </conditionalFormatting>
  <conditionalFormatting sqref="B305:B306">
    <cfRule type="duplicateValues" dxfId="4" priority="114"/>
  </conditionalFormatting>
  <conditionalFormatting sqref="B307">
    <cfRule type="duplicateValues" dxfId="3" priority="16"/>
  </conditionalFormatting>
  <conditionalFormatting sqref="B411">
    <cfRule type="duplicateValues" dxfId="2" priority="11"/>
  </conditionalFormatting>
  <conditionalFormatting sqref="B488:B1048576 B5 B77 B92:B101 B44:B50 B168:B172 B174 B229:B275 B296:B303 B189:B210 B53:B66 B153:B166 B308:B335 B337:B340 N342:N365 B277:B287 B126:B130 B109:B114 B132:B151 B105:B107">
    <cfRule type="duplicateValues" dxfId="1" priority="68"/>
  </conditionalFormatting>
  <conditionalFormatting sqref="C7:C29">
    <cfRule type="duplicateValues" dxfId="0" priority="112"/>
  </conditionalFormatting>
  <pageMargins left="0.7" right="0.7" top="0.75" bottom="0.75" header="0.3" footer="0.3"/>
  <pageSetup paperSize="256" orientation="portrait" horizontalDpi="203" verticalDpi="20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Гриб Павел Васильевич</dc:creator>
  <cp:lastModifiedBy>Pavel Grib</cp:lastModifiedBy>
  <dcterms:created xsi:type="dcterms:W3CDTF">2023-11-02T07:26:10Z</dcterms:created>
  <dcterms:modified xsi:type="dcterms:W3CDTF">2026-10-30T12:39:36Z</dcterms:modified>
</cp:coreProperties>
</file>